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DD1F4879-3100-4017-97DF-2DBF4E06CF7B}" xr6:coauthVersionLast="47" xr6:coauthVersionMax="47" xr10:uidLastSave="{00000000-0000-0000-0000-000000000000}"/>
  <bookViews>
    <workbookView xWindow="-120" yWindow="-120" windowWidth="29040" windowHeight="15840" xr2:uid="{05190783-605B-4A20-B7F5-23B8A349F096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3'!$E$8:$E$8</definedName>
    <definedName name="APP_FIN_06">'[2]Formato 3'!$G$8:$G$8</definedName>
    <definedName name="APP_FIN_07">'[2]Formato 3'!$H$8:$H$8</definedName>
    <definedName name="APP_FIN_08">'[2]Formato 3'!$I$8:$I$8</definedName>
    <definedName name="APP_FIN_09">'[2]Formato 3'!$J$8:$J$8</definedName>
    <definedName name="APP_FIN_10">'[2]Formato 3'!$K$8:$K$8</definedName>
    <definedName name="APP_T10">'[2]Formato 3'!$K$7:$K$7</definedName>
    <definedName name="APP_T4">'[2]Formato 3'!$E$7:$E$7</definedName>
    <definedName name="APP_T6">'[2]Formato 3'!$G$7:$G$7</definedName>
    <definedName name="APP_T7">'[2]Formato 3'!$H$7:$H$7</definedName>
    <definedName name="APP_T8">'[2]Formato 3'!$I$7:$I$7</definedName>
    <definedName name="APP_T9">'[2]Formato 3'!$J$7:$J$7</definedName>
    <definedName name="DEUDA_CONT_FIN_01">'[3]Formato 2'!$B$22:$B$22</definedName>
    <definedName name="DEUDA_CONT_FIN_02">'[3]Formato 2'!$C$22:$C$22</definedName>
    <definedName name="DEUDA_CONT_FIN_03">'[3]Formato 2'!$D$22:$D$22</definedName>
    <definedName name="DEUDA_CONT_FIN_04">'[3]Formato 2'!$E$22:$E$22</definedName>
    <definedName name="DEUDA_CONT_FIN_05">'[3]Formato 2'!$F$22:$F$22</definedName>
    <definedName name="DEUDA_CONT_FIN_06">'[3]Formato 2'!$G$22:$G$22</definedName>
    <definedName name="DEUDA_CONT_FIN_07">'[3]Formato 2'!$H$22:$H$22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2'!$B$35:$B$35</definedName>
    <definedName name="OB_CORTO_PLAZO_FIN_02">'[3]Formato 2'!$C$35:$C$35</definedName>
    <definedName name="OB_CORTO_PLAZO_FIN_03">'[3]Formato 2'!$D$35:$D$35</definedName>
    <definedName name="OB_CORTO_PLAZO_FIN_04">'[3]Formato 2'!$E$35:$E$35</definedName>
    <definedName name="OB_CORTO_PLAZO_FIN_05">'[3]Formato 2'!$F$35:$F$35</definedName>
    <definedName name="OTROS_FIN_04">'[2]Formato 3'!$E$10:$E$10</definedName>
    <definedName name="OTROS_FIN_06">'[2]Formato 3'!$G$10:$G$10</definedName>
    <definedName name="OTROS_FIN_07">'[2]Formato 3'!$H$10:$H$10</definedName>
    <definedName name="OTROS_FIN_08">'[2]Formato 3'!$I$10:$I$10</definedName>
    <definedName name="OTROS_FIN_09">'[2]Formato 3'!$J$10:$J$10</definedName>
    <definedName name="OTROS_FIN_10">'[2]Formato 3'!$K$10:$K$10</definedName>
    <definedName name="OTROS_T10">'[2]Formato 3'!$K$9:$K$9</definedName>
    <definedName name="OTROS_T4">'[2]Formato 3'!$E$9:$E$9</definedName>
    <definedName name="OTROS_T6">'[2]Formato 3'!$G$9:$G$9</definedName>
    <definedName name="OTROS_T7">'[2]Formato 3'!$H$9:$H$9</definedName>
    <definedName name="OTROS_T8">'[2]Formato 3'!$I$9:$I$9</definedName>
    <definedName name="OTROS_T9">'[2]Formato 3'!$J$9:$J$9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2'!$B$24:$B$24</definedName>
    <definedName name="VALOR_INS_BCC_FIN_02">'[3]Formato 2'!$C$24:$C$24</definedName>
    <definedName name="VALOR_INS_BCC_FIN_03">'[3]Formato 2'!$D$24:$D$24</definedName>
    <definedName name="VALOR_INS_BCC_FIN_04">'[3]Formato 2'!$E$24:$E$24</definedName>
    <definedName name="VALOR_INS_BCC_FIN_05">'[3]Formato 2'!$F$24:$F$24</definedName>
    <definedName name="VALOR_INS_BCC_FIN_06">'[3]Formato 2'!$G$24:$G$24</definedName>
    <definedName name="VALOR_INS_BCC_FIN_07">'[3]Formato 2'!$H$24:$H$24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/>
  <c r="D7" i="1"/>
  <c r="D20" i="1" s="1"/>
  <c r="D22" i="1" s="1"/>
  <c r="D24" i="1" s="1"/>
  <c r="D32" i="1" s="1"/>
  <c r="B12" i="1"/>
  <c r="B20" i="1" s="1"/>
  <c r="B22" i="1" s="1"/>
  <c r="B24" i="1" s="1"/>
  <c r="B32" i="1" s="1"/>
  <c r="C12" i="1"/>
  <c r="D12" i="1"/>
  <c r="B16" i="1"/>
  <c r="C16" i="1"/>
  <c r="C20" i="1" s="1"/>
  <c r="C22" i="1" s="1"/>
  <c r="C24" i="1" s="1"/>
  <c r="D16" i="1"/>
  <c r="B28" i="1"/>
  <c r="C28" i="1"/>
  <c r="D28" i="1"/>
  <c r="B36" i="1"/>
  <c r="C36" i="1"/>
  <c r="D36" i="1"/>
  <c r="D43" i="1" s="1"/>
  <c r="B39" i="1"/>
  <c r="C39" i="1"/>
  <c r="D39" i="1"/>
  <c r="C43" i="1"/>
  <c r="B47" i="1"/>
  <c r="C47" i="1"/>
  <c r="D47" i="1"/>
  <c r="D56" i="1" s="1"/>
  <c r="D58" i="1" s="1"/>
  <c r="B48" i="1"/>
  <c r="C48" i="1"/>
  <c r="D48" i="1"/>
  <c r="B52" i="1"/>
  <c r="C52" i="1"/>
  <c r="D52" i="1"/>
  <c r="B54" i="1"/>
  <c r="C54" i="1"/>
  <c r="D54" i="1"/>
  <c r="B62" i="1"/>
  <c r="C62" i="1"/>
  <c r="D62" i="1"/>
  <c r="B63" i="1"/>
  <c r="C63" i="1"/>
  <c r="D63" i="1"/>
  <c r="B67" i="1"/>
  <c r="B71" i="1" s="1"/>
  <c r="B73" i="1" s="1"/>
  <c r="C67" i="1"/>
  <c r="D67" i="1"/>
  <c r="B69" i="1"/>
  <c r="C69" i="1"/>
  <c r="D69" i="1"/>
  <c r="C32" i="1" l="1"/>
  <c r="C56" i="1"/>
  <c r="C58" i="1" s="1"/>
  <c r="B56" i="1"/>
  <c r="B58" i="1" s="1"/>
  <c r="D71" i="1"/>
  <c r="D73" i="1" s="1"/>
  <c r="C71" i="1"/>
  <c r="C73" i="1" s="1"/>
  <c r="B43" i="1"/>
</calcChain>
</file>

<file path=xl/sharedStrings.xml><?xml version="1.0" encoding="utf-8"?>
<sst xmlns="http://schemas.openxmlformats.org/spreadsheetml/2006/main" count="66" uniqueCount="45">
  <si>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</si>
  <si>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</si>
  <si>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</si>
  <si>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</si>
  <si>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</si>
  <si>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</si>
  <si>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</si>
  <si>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</si>
  <si>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</si>
  <si>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</si>
  <si>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</si>
  <si>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</si>
  <si>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</si>
  <si>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</si>
  <si>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</si>
  <si>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</si>
  <si>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</si>
  <si>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</si>
  <si>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</si>
  <si>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</si>
  <si>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</si>
  <si>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</si>
  <si>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</si>
  <si>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</si>
  <si>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</si>
  <si>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</si>
  <si>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</si>
  <si>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</si>
  <si>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</si>
  <si>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</si>
  <si>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</si>
  <si>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</si>
  <si>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</si>
  <si>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</si>
  <si>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</si>
  <si>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</si>
  <si>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</si>
  <si>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</si>
  <si>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</si>
  <si>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</si>
  <si>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</si>
  <si>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</si>
  <si>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Diciembre de 2025</t>
  </si>
  <si>
    <t>Balance Presupuestario - LDF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</si>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</sst>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vertical="center"/>
    </xf>
    <xf numFmtId="4" fontId="2" fillId="0" borderId="4" xfId="0" applyNumberFormat="1" applyFont="1" applyBorder="1" applyProtection="1">
      <protection locked="0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/>
    <xf numFmtId="49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Protection="1">
      <protection locked="0"/>
    </xf>
    <xf numFmtId="49" fontId="3" fillId="2" borderId="4" xfId="0" applyNumberFormat="1" applyFont="1" applyFill="1" applyBorder="1"/>
    <xf numFmtId="49" fontId="1" fillId="0" borderId="4" xfId="0" applyNumberFormat="1" applyFont="1" applyBorder="1" applyAlignment="1">
      <alignment horizontal="left" vertical="center"/>
    </xf>
    <xf numFmtId="4" fontId="1" fillId="0" borderId="5" xfId="0" applyNumberFormat="1" applyFont="1" applyBorder="1" applyProtection="1">
      <protection locked="0"/>
    </xf>
    <xf numFmtId="49" fontId="1" fillId="0" borderId="5" xfId="0" applyNumberFormat="1" applyFont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1" fillId="0" borderId="7" xfId="0" applyFont="1" applyBorder="1"/>
    <xf numFmtId="4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>
      <alignment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" fontId="2" fillId="0" borderId="5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/>
    <xf numFmtId="4" fontId="4" fillId="0" borderId="4" xfId="0" applyNumberFormat="1" applyFont="1" applyBorder="1" applyProtection="1">
      <protection locked="0"/>
    </xf>
    <xf numFmtId="49" fontId="5" fillId="2" borderId="4" xfId="0" applyNumberFormat="1" applyFont="1" applyFill="1" applyBorder="1"/>
    <xf numFmtId="4" fontId="2" fillId="0" borderId="5" xfId="0" applyNumberFormat="1" applyFont="1" applyBorder="1" applyProtection="1">
      <protection locked="0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24_JGSO.12.19%20Estado%20de%20Situaci&#243;n%20Financiera%20Detall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26_JGSO.12.21%20Inf%20Anal&#237;tico%20Obliga%20Difer%20Financia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25_JGSO.12.20%20Inf%20Anal&#237;tico%20Deuda%20Pub%20y%20Otros%20Pasiv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176034020.5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10646.24</v>
          </cell>
          <cell r="F18">
            <v>769.07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7">
          <cell r="E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2A91-F144-4F1F-9349-BD014DEF97B9}">
  <dimension ref="A1:IU75"/>
  <sheetViews>
    <sheetView tabSelected="1" workbookViewId="0">
      <selection sqref="A1:XF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5" ht="14.45" customHeight="1" x14ac:dyDescent="0.25">
      <c r="A1" s="41" t="s">
        <v>44</v>
      </c>
      <c r="B1" s="40"/>
      <c r="C1" s="40"/>
      <c r="D1" s="39"/>
      <c r="E1" s="3"/>
    </row>
    <row r="2" spans="1:5" ht="14.45" customHeight="1" x14ac:dyDescent="0.25">
      <c r="A2" s="38" t="s">
        <v>43</v>
      </c>
      <c r="B2" s="37"/>
      <c r="C2" s="37"/>
      <c r="D2" s="36"/>
      <c r="E2" s="3"/>
    </row>
    <row r="3" spans="1:5" ht="14.45" customHeight="1" x14ac:dyDescent="0.25">
      <c r="A3" s="38" t="s">
        <v>42</v>
      </c>
      <c r="B3" s="37"/>
      <c r="C3" s="37"/>
      <c r="D3" s="36"/>
      <c r="E3" s="3"/>
    </row>
    <row r="4" spans="1:5" ht="14.45" customHeight="1" x14ac:dyDescent="0.25">
      <c r="A4" s="35" t="s">
        <v>41</v>
      </c>
      <c r="B4" s="34"/>
      <c r="C4" s="34"/>
      <c r="D4" s="33"/>
      <c r="E4" s="3"/>
    </row>
    <row r="5" spans="1:5" ht="14.45" customHeight="1" x14ac:dyDescent="0.25">
      <c r="A5" s="17"/>
      <c r="B5" s="17"/>
      <c r="C5" s="17"/>
      <c r="D5" s="17"/>
    </row>
    <row r="6" spans="1:5" ht="39.200000000000003" customHeight="1" x14ac:dyDescent="0.25">
      <c r="A6" s="16" t="s">
        <v>40</v>
      </c>
      <c r="B6" s="15" t="s">
        <v>39</v>
      </c>
      <c r="C6" s="15" t="s">
        <v>9</v>
      </c>
      <c r="D6" s="15" t="s">
        <v>8</v>
      </c>
      <c r="E6" s="3"/>
    </row>
    <row r="7" spans="1:5" ht="15.2" customHeight="1" x14ac:dyDescent="0.25">
      <c r="A7" s="26" t="s">
        <v>38</v>
      </c>
      <c r="B7" s="32">
        <f>SUM(B8:B10)</f>
        <v>1278863482</v>
      </c>
      <c r="C7" s="32">
        <f>SUM(C8:C10)</f>
        <v>1626819977.45</v>
      </c>
      <c r="D7" s="32">
        <f>SUM(D8:D10)</f>
        <v>1603313620.5100002</v>
      </c>
      <c r="E7" s="3"/>
    </row>
    <row r="8" spans="1:5" ht="15.2" customHeight="1" x14ac:dyDescent="0.25">
      <c r="A8" s="12" t="s">
        <v>37</v>
      </c>
      <c r="B8" s="10">
        <v>733446971</v>
      </c>
      <c r="C8" s="10">
        <v>996709488.63</v>
      </c>
      <c r="D8" s="10">
        <v>977178654.69000006</v>
      </c>
      <c r="E8" s="3"/>
    </row>
    <row r="9" spans="1:5" ht="15.2" customHeight="1" x14ac:dyDescent="0.25">
      <c r="A9" s="12" t="s">
        <v>7</v>
      </c>
      <c r="B9" s="10">
        <v>545416511</v>
      </c>
      <c r="C9" s="10">
        <v>630110488.82000005</v>
      </c>
      <c r="D9" s="10">
        <v>626134965.82000005</v>
      </c>
      <c r="E9" s="3"/>
    </row>
    <row r="10" spans="1:5" ht="15.2" customHeight="1" x14ac:dyDescent="0.25">
      <c r="A10" s="12" t="s">
        <v>36</v>
      </c>
      <c r="B10" s="10">
        <v>0</v>
      </c>
      <c r="C10" s="10">
        <v>0</v>
      </c>
      <c r="D10" s="10">
        <v>0</v>
      </c>
      <c r="E10" s="3"/>
    </row>
    <row r="11" spans="1:5" ht="14.45" customHeight="1" x14ac:dyDescent="0.25">
      <c r="A11" s="12"/>
      <c r="B11" s="8"/>
      <c r="C11" s="8"/>
      <c r="D11" s="8"/>
      <c r="E11" s="3"/>
    </row>
    <row r="12" spans="1:5" ht="15.2" customHeight="1" x14ac:dyDescent="0.25">
      <c r="A12" s="24" t="s">
        <v>35</v>
      </c>
      <c r="B12" s="6">
        <f>B13+B14</f>
        <v>1278863482</v>
      </c>
      <c r="C12" s="6">
        <f>C13+C14</f>
        <v>1616947221.23</v>
      </c>
      <c r="D12" s="6">
        <f>D13+D14</f>
        <v>1551615486.49</v>
      </c>
      <c r="E12" s="3"/>
    </row>
    <row r="13" spans="1:5" ht="15.2" customHeight="1" x14ac:dyDescent="0.25">
      <c r="A13" s="12" t="s">
        <v>15</v>
      </c>
      <c r="B13" s="10">
        <v>733446971</v>
      </c>
      <c r="C13" s="10">
        <v>989520976.46000004</v>
      </c>
      <c r="D13" s="10">
        <v>941645678.87</v>
      </c>
      <c r="E13" s="3"/>
    </row>
    <row r="14" spans="1:5" ht="15.2" customHeight="1" x14ac:dyDescent="0.25">
      <c r="A14" s="12" t="s">
        <v>34</v>
      </c>
      <c r="B14" s="10">
        <v>545416511</v>
      </c>
      <c r="C14" s="10">
        <v>627426244.76999998</v>
      </c>
      <c r="D14" s="10">
        <v>609969807.62</v>
      </c>
      <c r="E14" s="3"/>
    </row>
    <row r="15" spans="1:5" ht="14.45" customHeight="1" x14ac:dyDescent="0.25">
      <c r="A15" s="12"/>
      <c r="B15" s="8"/>
      <c r="C15" s="8"/>
      <c r="D15" s="8"/>
      <c r="E15" s="3"/>
    </row>
    <row r="16" spans="1:5" ht="15.2" customHeight="1" x14ac:dyDescent="0.25">
      <c r="A16" s="24" t="s">
        <v>33</v>
      </c>
      <c r="B16" s="31">
        <f>B17+B18</f>
        <v>0</v>
      </c>
      <c r="C16" s="6">
        <f>C17+C18</f>
        <v>0</v>
      </c>
      <c r="D16" s="6">
        <f>D17+D18</f>
        <v>0</v>
      </c>
      <c r="E16" s="3"/>
    </row>
    <row r="17" spans="1:5" ht="15.2" customHeight="1" x14ac:dyDescent="0.25">
      <c r="A17" s="12" t="s">
        <v>14</v>
      </c>
      <c r="B17" s="11" t="s">
        <v>32</v>
      </c>
      <c r="C17" s="10">
        <v>0</v>
      </c>
      <c r="D17" s="10">
        <v>0</v>
      </c>
      <c r="E17" s="3"/>
    </row>
    <row r="18" spans="1:5" ht="15.2" customHeight="1" x14ac:dyDescent="0.25">
      <c r="A18" s="12" t="s">
        <v>2</v>
      </c>
      <c r="B18" s="11" t="s">
        <v>32</v>
      </c>
      <c r="C18" s="10">
        <v>0</v>
      </c>
      <c r="D18" s="30">
        <v>0</v>
      </c>
      <c r="E18" s="3"/>
    </row>
    <row r="19" spans="1:5" ht="14.45" customHeight="1" x14ac:dyDescent="0.25">
      <c r="A19" s="12"/>
      <c r="B19" s="8"/>
      <c r="C19" s="8"/>
      <c r="D19" s="8"/>
      <c r="E19" s="3"/>
    </row>
    <row r="20" spans="1:5" ht="15.2" customHeight="1" x14ac:dyDescent="0.25">
      <c r="A20" s="24" t="s">
        <v>31</v>
      </c>
      <c r="B20" s="6">
        <f>B7-B12+B16</f>
        <v>0</v>
      </c>
      <c r="C20" s="6">
        <f>C7-C12+C16</f>
        <v>9872756.2200000286</v>
      </c>
      <c r="D20" s="6">
        <f>D7-D12+D16</f>
        <v>51698134.020000219</v>
      </c>
      <c r="E20" s="3"/>
    </row>
    <row r="21" spans="1:5" ht="14.45" customHeight="1" x14ac:dyDescent="0.25">
      <c r="A21" s="24"/>
      <c r="B21" s="8"/>
      <c r="C21" s="8"/>
      <c r="D21" s="8"/>
      <c r="E21" s="3"/>
    </row>
    <row r="22" spans="1:5" ht="15.2" customHeight="1" x14ac:dyDescent="0.25">
      <c r="A22" s="24" t="s">
        <v>30</v>
      </c>
      <c r="B22" s="6">
        <f>B20-B10</f>
        <v>0</v>
      </c>
      <c r="C22" s="6">
        <f>C20-C10</f>
        <v>9872756.2200000286</v>
      </c>
      <c r="D22" s="6">
        <f>D20-D10</f>
        <v>51698134.020000219</v>
      </c>
      <c r="E22" s="3"/>
    </row>
    <row r="23" spans="1:5" ht="14.45" customHeight="1" x14ac:dyDescent="0.25">
      <c r="A23" s="24"/>
      <c r="B23" s="29"/>
      <c r="C23" s="29"/>
      <c r="D23" s="29"/>
      <c r="E23" s="3"/>
    </row>
    <row r="24" spans="1:5" ht="17.45" customHeight="1" x14ac:dyDescent="0.25">
      <c r="A24" s="7" t="s">
        <v>29</v>
      </c>
      <c r="B24" s="6">
        <f>B22-B16</f>
        <v>0</v>
      </c>
      <c r="C24" s="6">
        <f>C22-C16</f>
        <v>9872756.2200000286</v>
      </c>
      <c r="D24" s="6">
        <f>D22-D16</f>
        <v>51698134.020000219</v>
      </c>
      <c r="E24" s="3"/>
    </row>
    <row r="25" spans="1:5" ht="14.45" customHeight="1" x14ac:dyDescent="0.25">
      <c r="A25" s="28"/>
      <c r="B25" s="4"/>
      <c r="C25" s="4"/>
      <c r="D25" s="4"/>
      <c r="E25" s="3"/>
    </row>
    <row r="26" spans="1:5" ht="14.45" customHeight="1" x14ac:dyDescent="0.25">
      <c r="A26" s="27"/>
      <c r="B26" s="17"/>
      <c r="C26" s="17"/>
      <c r="D26" s="17"/>
    </row>
    <row r="27" spans="1:5" ht="30.2" customHeight="1" x14ac:dyDescent="0.25">
      <c r="A27" s="16" t="s">
        <v>11</v>
      </c>
      <c r="B27" s="15" t="s">
        <v>28</v>
      </c>
      <c r="C27" s="15" t="s">
        <v>9</v>
      </c>
      <c r="D27" s="15" t="s">
        <v>27</v>
      </c>
      <c r="E27" s="3"/>
    </row>
    <row r="28" spans="1:5" ht="15.2" customHeight="1" x14ac:dyDescent="0.25">
      <c r="A28" s="26" t="s">
        <v>26</v>
      </c>
      <c r="B28" s="25">
        <f>B29+B30</f>
        <v>0</v>
      </c>
      <c r="C28" s="25">
        <f>C29+C30</f>
        <v>0</v>
      </c>
      <c r="D28" s="25">
        <f>D29+D30</f>
        <v>0</v>
      </c>
      <c r="E28" s="3"/>
    </row>
    <row r="29" spans="1:5" ht="15.2" customHeight="1" x14ac:dyDescent="0.25">
      <c r="A29" s="12" t="s">
        <v>25</v>
      </c>
      <c r="B29" s="20">
        <v>0</v>
      </c>
      <c r="C29" s="20">
        <v>0</v>
      </c>
      <c r="D29" s="20">
        <v>0</v>
      </c>
      <c r="E29" s="3"/>
    </row>
    <row r="30" spans="1:5" ht="15.2" customHeight="1" x14ac:dyDescent="0.25">
      <c r="A30" s="12" t="s">
        <v>24</v>
      </c>
      <c r="B30" s="20">
        <v>0</v>
      </c>
      <c r="C30" s="20">
        <v>0</v>
      </c>
      <c r="D30" s="20">
        <v>0</v>
      </c>
      <c r="E30" s="3"/>
    </row>
    <row r="31" spans="1:5" ht="14.45" customHeight="1" x14ac:dyDescent="0.25">
      <c r="A31" s="9"/>
      <c r="B31" s="9"/>
      <c r="C31" s="9"/>
      <c r="D31" s="9"/>
      <c r="E31" s="3"/>
    </row>
    <row r="32" spans="1:5" ht="15.2" customHeight="1" x14ac:dyDescent="0.25">
      <c r="A32" s="24" t="s">
        <v>23</v>
      </c>
      <c r="B32" s="18">
        <f>B24+B28</f>
        <v>0</v>
      </c>
      <c r="C32" s="18">
        <f>C24+C28</f>
        <v>9872756.2200000286</v>
      </c>
      <c r="D32" s="18">
        <f>D24+D28</f>
        <v>51698134.020000219</v>
      </c>
      <c r="E32" s="3"/>
    </row>
    <row r="33" spans="1:5" ht="14.45" customHeight="1" x14ac:dyDescent="0.25">
      <c r="A33" s="5"/>
      <c r="B33" s="5"/>
      <c r="C33" s="5"/>
      <c r="D33" s="5"/>
      <c r="E33" s="3"/>
    </row>
    <row r="34" spans="1:5" ht="14.45" customHeight="1" x14ac:dyDescent="0.25">
      <c r="A34" s="27"/>
      <c r="B34" s="17"/>
      <c r="C34" s="17"/>
      <c r="D34" s="17"/>
    </row>
    <row r="35" spans="1:5" ht="30.2" customHeight="1" x14ac:dyDescent="0.25">
      <c r="A35" s="16" t="s">
        <v>11</v>
      </c>
      <c r="B35" s="15" t="s">
        <v>10</v>
      </c>
      <c r="C35" s="15" t="s">
        <v>9</v>
      </c>
      <c r="D35" s="15" t="s">
        <v>8</v>
      </c>
      <c r="E35" s="3"/>
    </row>
    <row r="36" spans="1:5" ht="15.2" customHeight="1" x14ac:dyDescent="0.25">
      <c r="A36" s="26" t="s">
        <v>22</v>
      </c>
      <c r="B36" s="25">
        <f>B37+B38</f>
        <v>0</v>
      </c>
      <c r="C36" s="25">
        <f>C37+C38</f>
        <v>0</v>
      </c>
      <c r="D36" s="25">
        <f>D37+D38</f>
        <v>0</v>
      </c>
      <c r="E36" s="3"/>
    </row>
    <row r="37" spans="1:5" ht="15.2" customHeight="1" x14ac:dyDescent="0.25">
      <c r="A37" s="12" t="s">
        <v>17</v>
      </c>
      <c r="B37" s="20">
        <v>0</v>
      </c>
      <c r="C37" s="20">
        <v>0</v>
      </c>
      <c r="D37" s="20">
        <v>0</v>
      </c>
      <c r="E37" s="3"/>
    </row>
    <row r="38" spans="1:5" ht="15.2" customHeight="1" x14ac:dyDescent="0.25">
      <c r="A38" s="12" t="s">
        <v>5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24" t="s">
        <v>21</v>
      </c>
      <c r="B39" s="18">
        <f>B40+B41</f>
        <v>0</v>
      </c>
      <c r="C39" s="18">
        <f>C40+C41</f>
        <v>0</v>
      </c>
      <c r="D39" s="18">
        <f>D40+D41</f>
        <v>0</v>
      </c>
      <c r="E39" s="3"/>
    </row>
    <row r="40" spans="1:5" ht="15.2" customHeight="1" x14ac:dyDescent="0.25">
      <c r="A40" s="12" t="s">
        <v>16</v>
      </c>
      <c r="B40" s="20">
        <v>0</v>
      </c>
      <c r="C40" s="20">
        <v>0</v>
      </c>
      <c r="D40" s="20">
        <v>0</v>
      </c>
      <c r="E40" s="3"/>
    </row>
    <row r="41" spans="1:5" ht="15.2" customHeight="1" x14ac:dyDescent="0.25">
      <c r="A41" s="12" t="s">
        <v>4</v>
      </c>
      <c r="B41" s="20">
        <v>0</v>
      </c>
      <c r="C41" s="20">
        <v>0</v>
      </c>
      <c r="D41" s="20">
        <v>0</v>
      </c>
      <c r="E41" s="3"/>
    </row>
    <row r="42" spans="1:5" ht="14.45" customHeight="1" x14ac:dyDescent="0.25">
      <c r="A42" s="9"/>
      <c r="B42" s="9"/>
      <c r="C42" s="9"/>
      <c r="D42" s="9"/>
      <c r="E42" s="3"/>
    </row>
    <row r="43" spans="1:5" ht="15.2" customHeight="1" x14ac:dyDescent="0.25">
      <c r="A43" s="24" t="s">
        <v>20</v>
      </c>
      <c r="B43" s="18">
        <f>B36-B39</f>
        <v>0</v>
      </c>
      <c r="C43" s="18">
        <f>C36-C39</f>
        <v>0</v>
      </c>
      <c r="D43" s="18">
        <f>D36-D39</f>
        <v>0</v>
      </c>
      <c r="E43" s="3"/>
    </row>
    <row r="44" spans="1:5" ht="14.45" customHeight="1" x14ac:dyDescent="0.25">
      <c r="A44" s="23"/>
      <c r="B44" s="5"/>
      <c r="C44" s="5"/>
      <c r="D44" s="5"/>
      <c r="E44" s="3"/>
    </row>
    <row r="45" spans="1:5" ht="14.45" customHeight="1" x14ac:dyDescent="0.25">
      <c r="A45" s="17"/>
      <c r="B45" s="17"/>
      <c r="C45" s="17"/>
      <c r="D45" s="17"/>
    </row>
    <row r="46" spans="1:5" ht="30.2" customHeight="1" x14ac:dyDescent="0.25">
      <c r="A46" s="16" t="s">
        <v>11</v>
      </c>
      <c r="B46" s="15" t="s">
        <v>10</v>
      </c>
      <c r="C46" s="15" t="s">
        <v>9</v>
      </c>
      <c r="D46" s="15" t="s">
        <v>8</v>
      </c>
      <c r="E46" s="3"/>
    </row>
    <row r="47" spans="1:5" ht="15.2" customHeight="1" x14ac:dyDescent="0.25">
      <c r="A47" s="14" t="s">
        <v>19</v>
      </c>
      <c r="B47" s="22">
        <f>B8</f>
        <v>733446971</v>
      </c>
      <c r="C47" s="22">
        <f>C8</f>
        <v>996709488.63</v>
      </c>
      <c r="D47" s="22">
        <f>D8</f>
        <v>977178654.69000006</v>
      </c>
      <c r="E47" s="3"/>
    </row>
    <row r="48" spans="1:5" ht="17.45" customHeight="1" x14ac:dyDescent="0.25">
      <c r="A48" s="7" t="s">
        <v>18</v>
      </c>
      <c r="B48" s="18">
        <f>B49-B50</f>
        <v>0</v>
      </c>
      <c r="C48" s="18">
        <f>C49-C50</f>
        <v>0</v>
      </c>
      <c r="D48" s="18">
        <f>D49-D50</f>
        <v>0</v>
      </c>
      <c r="E48" s="3"/>
    </row>
    <row r="49" spans="1:5" ht="15.2" customHeight="1" x14ac:dyDescent="0.25">
      <c r="A49" s="12" t="s">
        <v>17</v>
      </c>
      <c r="B49" s="20">
        <v>0</v>
      </c>
      <c r="C49" s="20">
        <v>0</v>
      </c>
      <c r="D49" s="20">
        <v>0</v>
      </c>
      <c r="E49" s="3"/>
    </row>
    <row r="50" spans="1:5" ht="15.2" customHeight="1" x14ac:dyDescent="0.25">
      <c r="A50" s="12" t="s">
        <v>16</v>
      </c>
      <c r="B50" s="20">
        <v>0</v>
      </c>
      <c r="C50" s="20">
        <v>0</v>
      </c>
      <c r="D50" s="20">
        <v>0</v>
      </c>
      <c r="E50" s="3"/>
    </row>
    <row r="51" spans="1:5" ht="14.45" customHeight="1" x14ac:dyDescent="0.25">
      <c r="A51" s="9"/>
      <c r="B51" s="9"/>
      <c r="C51" s="9"/>
      <c r="D51" s="9"/>
      <c r="E51" s="3"/>
    </row>
    <row r="52" spans="1:5" ht="15.2" customHeight="1" x14ac:dyDescent="0.25">
      <c r="A52" s="12" t="s">
        <v>15</v>
      </c>
      <c r="B52" s="20">
        <f>B13</f>
        <v>733446971</v>
      </c>
      <c r="C52" s="20">
        <f>C13</f>
        <v>989520976.46000004</v>
      </c>
      <c r="D52" s="20">
        <f>D13</f>
        <v>941645678.87</v>
      </c>
      <c r="E52" s="3"/>
    </row>
    <row r="53" spans="1:5" ht="14.45" customHeight="1" x14ac:dyDescent="0.25">
      <c r="A53" s="9"/>
      <c r="B53" s="9"/>
      <c r="C53" s="9"/>
      <c r="D53" s="9"/>
      <c r="E53" s="3"/>
    </row>
    <row r="54" spans="1:5" ht="15.2" customHeight="1" x14ac:dyDescent="0.25">
      <c r="A54" s="12" t="s">
        <v>14</v>
      </c>
      <c r="B54" s="21" t="str">
        <f>B17</f>
        <v>0</v>
      </c>
      <c r="C54" s="20">
        <f>C17</f>
        <v>0</v>
      </c>
      <c r="D54" s="20">
        <f>D17</f>
        <v>0</v>
      </c>
      <c r="E54" s="3"/>
    </row>
    <row r="55" spans="1:5" ht="14.45" customHeight="1" x14ac:dyDescent="0.25">
      <c r="A55" s="9"/>
      <c r="B55" s="9"/>
      <c r="C55" s="9"/>
      <c r="D55" s="9"/>
      <c r="E55" s="3"/>
    </row>
    <row r="56" spans="1:5" ht="32.450000000000003" customHeight="1" x14ac:dyDescent="0.25">
      <c r="A56" s="7" t="s">
        <v>13</v>
      </c>
      <c r="B56" s="18">
        <f>B47+B48-B52+B54</f>
        <v>0</v>
      </c>
      <c r="C56" s="18">
        <f>C47+C48-C52+C54</f>
        <v>7188512.1699999571</v>
      </c>
      <c r="D56" s="18">
        <f>D47+D48-D52+D54</f>
        <v>35532975.820000052</v>
      </c>
      <c r="E56" s="3"/>
    </row>
    <row r="57" spans="1:5" ht="14.45" customHeight="1" x14ac:dyDescent="0.25">
      <c r="A57" s="19"/>
      <c r="B57" s="19"/>
      <c r="C57" s="19"/>
      <c r="D57" s="19"/>
      <c r="E57" s="3"/>
    </row>
    <row r="58" spans="1:5" ht="30.2" customHeight="1" x14ac:dyDescent="0.25">
      <c r="A58" s="7" t="s">
        <v>12</v>
      </c>
      <c r="B58" s="18">
        <f>B56-B48</f>
        <v>0</v>
      </c>
      <c r="C58" s="18">
        <f>C56-C48</f>
        <v>7188512.1699999571</v>
      </c>
      <c r="D58" s="18">
        <f>D56-D48</f>
        <v>35532975.820000052</v>
      </c>
      <c r="E58" s="3"/>
    </row>
    <row r="59" spans="1:5" ht="14.45" customHeight="1" x14ac:dyDescent="0.25">
      <c r="A59" s="5"/>
      <c r="B59" s="5"/>
      <c r="C59" s="5"/>
      <c r="D59" s="5"/>
      <c r="E59" s="3"/>
    </row>
    <row r="60" spans="1:5" ht="14.45" customHeight="1" x14ac:dyDescent="0.25">
      <c r="A60" s="17"/>
      <c r="B60" s="17"/>
      <c r="C60" s="17"/>
      <c r="D60" s="17"/>
    </row>
    <row r="61" spans="1:5" ht="30.2" customHeight="1" x14ac:dyDescent="0.25">
      <c r="A61" s="16" t="s">
        <v>11</v>
      </c>
      <c r="B61" s="15" t="s">
        <v>10</v>
      </c>
      <c r="C61" s="15" t="s">
        <v>9</v>
      </c>
      <c r="D61" s="15" t="s">
        <v>8</v>
      </c>
      <c r="E61" s="3"/>
    </row>
    <row r="62" spans="1:5" ht="15.2" customHeight="1" x14ac:dyDescent="0.25">
      <c r="A62" s="14" t="s">
        <v>7</v>
      </c>
      <c r="B62" s="13">
        <f>B9</f>
        <v>545416511</v>
      </c>
      <c r="C62" s="13">
        <f>C9</f>
        <v>630110488.82000005</v>
      </c>
      <c r="D62" s="13">
        <f>D9</f>
        <v>626134965.82000005</v>
      </c>
      <c r="E62" s="3"/>
    </row>
    <row r="63" spans="1:5" ht="17.45" customHeight="1" x14ac:dyDescent="0.25">
      <c r="A63" s="7" t="s">
        <v>6</v>
      </c>
      <c r="B63" s="6">
        <f>B64-B65</f>
        <v>0</v>
      </c>
      <c r="C63" s="6">
        <f>C64-C65</f>
        <v>0</v>
      </c>
      <c r="D63" s="6">
        <f>D64-D65</f>
        <v>0</v>
      </c>
      <c r="E63" s="3"/>
    </row>
    <row r="64" spans="1:5" ht="15.2" customHeight="1" x14ac:dyDescent="0.25">
      <c r="A64" s="12" t="s">
        <v>5</v>
      </c>
      <c r="B64" s="10">
        <v>0</v>
      </c>
      <c r="C64" s="10">
        <v>0</v>
      </c>
      <c r="D64" s="10">
        <v>0</v>
      </c>
      <c r="E64" s="3"/>
    </row>
    <row r="65" spans="1:5" ht="15.2" customHeight="1" x14ac:dyDescent="0.25">
      <c r="A65" s="12" t="s">
        <v>4</v>
      </c>
      <c r="B65" s="10">
        <v>0</v>
      </c>
      <c r="C65" s="10">
        <v>0</v>
      </c>
      <c r="D65" s="10">
        <v>0</v>
      </c>
      <c r="E65" s="3"/>
    </row>
    <row r="66" spans="1:5" ht="14.45" customHeight="1" x14ac:dyDescent="0.25">
      <c r="A66" s="9"/>
      <c r="B66" s="8"/>
      <c r="C66" s="8"/>
      <c r="D66" s="8"/>
      <c r="E66" s="3"/>
    </row>
    <row r="67" spans="1:5" ht="15.2" customHeight="1" x14ac:dyDescent="0.25">
      <c r="A67" s="12" t="s">
        <v>3</v>
      </c>
      <c r="B67" s="10">
        <f>B14</f>
        <v>545416511</v>
      </c>
      <c r="C67" s="10">
        <f>C14</f>
        <v>627426244.76999998</v>
      </c>
      <c r="D67" s="10">
        <f>D14</f>
        <v>609969807.62</v>
      </c>
      <c r="E67" s="3"/>
    </row>
    <row r="68" spans="1:5" ht="14.45" customHeight="1" x14ac:dyDescent="0.25">
      <c r="A68" s="9"/>
      <c r="B68" s="8"/>
      <c r="C68" s="8"/>
      <c r="D68" s="8"/>
      <c r="E68" s="3"/>
    </row>
    <row r="69" spans="1:5" ht="15.2" customHeight="1" x14ac:dyDescent="0.25">
      <c r="A69" s="12" t="s">
        <v>2</v>
      </c>
      <c r="B69" s="11" t="str">
        <f>B18</f>
        <v>0</v>
      </c>
      <c r="C69" s="10">
        <f>C18</f>
        <v>0</v>
      </c>
      <c r="D69" s="10">
        <f>D18</f>
        <v>0</v>
      </c>
      <c r="E69" s="3"/>
    </row>
    <row r="70" spans="1:5" ht="14.45" customHeight="1" x14ac:dyDescent="0.25">
      <c r="A70" s="9"/>
      <c r="B70" s="8"/>
      <c r="C70" s="8"/>
      <c r="D70" s="8"/>
      <c r="E70" s="3"/>
    </row>
    <row r="71" spans="1:5" ht="30.2" customHeight="1" x14ac:dyDescent="0.25">
      <c r="A71" s="7" t="s">
        <v>1</v>
      </c>
      <c r="B71" s="6">
        <f>B62+B63-B67+B69</f>
        <v>0</v>
      </c>
      <c r="C71" s="6">
        <f>C62+C63-C67+C69</f>
        <v>2684244.0500000715</v>
      </c>
      <c r="D71" s="6">
        <f>D62+D63-D67+D69</f>
        <v>16165158.200000048</v>
      </c>
      <c r="E71" s="3"/>
    </row>
    <row r="72" spans="1:5" ht="14.45" customHeight="1" x14ac:dyDescent="0.25">
      <c r="A72" s="9"/>
      <c r="B72" s="8"/>
      <c r="C72" s="8"/>
      <c r="D72" s="8"/>
      <c r="E72" s="3"/>
    </row>
    <row r="73" spans="1:5" ht="30.2" customHeight="1" x14ac:dyDescent="0.25">
      <c r="A73" s="7" t="s">
        <v>0</v>
      </c>
      <c r="B73" s="6">
        <f>B71-B63</f>
        <v>0</v>
      </c>
      <c r="C73" s="6">
        <f>C71-C63</f>
        <v>2684244.0500000715</v>
      </c>
      <c r="D73" s="6">
        <f>D71-D63</f>
        <v>16165158.200000048</v>
      </c>
      <c r="E73" s="3"/>
    </row>
    <row r="74" spans="1:5" ht="14.45" customHeight="1" x14ac:dyDescent="0.25">
      <c r="A74" s="5"/>
      <c r="B74" s="4"/>
      <c r="C74" s="4"/>
      <c r="D74" s="4"/>
      <c r="E74" s="3"/>
    </row>
    <row r="75" spans="1:5" x14ac:dyDescent="0.25">
      <c r="A75" s="2"/>
      <c r="B75" s="2"/>
      <c r="C75" s="2"/>
      <c r="D75" s="2"/>
    </row>
  </sheetData>
  <mergeCells count="4">
    <mergeCell ref="A1:D1"/>
    <mergeCell ref="A2:D2"/>
    <mergeCell ref="A3:D3"/>
    <mergeCell ref="A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2026-01-20T21:04:53Z</dcterms:created>
  <dcterms:modified xsi:type="dcterms:W3CDTF">2026-01-20T21:09:59Z</dcterms:modified>
</cp:coreProperties>
</file>