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7620"/>
  </bookViews>
  <sheets>
    <sheet name="Abandono_Escolar" sheetId="1" r:id="rId1"/>
  </sheets>
  <externalReferences>
    <externalReference r:id="rId2"/>
  </externalReferences>
  <definedNames>
    <definedName name="_a1000000">#REF!</definedName>
    <definedName name="_xlnm.Print_Area" localSheetId="0">Abandono_Escolar!$A$1:$G$146</definedName>
    <definedName name="_xlnm.Print_Titles" localSheetId="0">Abandono_Escolar!$1:$8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1" l="1"/>
  <c r="E141" i="1"/>
  <c r="F141" i="1"/>
  <c r="D142" i="1"/>
  <c r="E142" i="1"/>
  <c r="F142" i="1"/>
  <c r="D143" i="1"/>
  <c r="E143" i="1"/>
  <c r="F143" i="1"/>
  <c r="C143" i="1"/>
  <c r="C142" i="1"/>
  <c r="C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143" i="1" l="1"/>
  <c r="G142" i="1"/>
  <c r="G141" i="1"/>
</calcChain>
</file>

<file path=xl/sharedStrings.xml><?xml version="1.0" encoding="utf-8"?>
<sst xmlns="http://schemas.openxmlformats.org/spreadsheetml/2006/main" count="276" uniqueCount="276">
  <si>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</si>
  <si>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</si>
  <si>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</si>
  <si>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</si>
  <si>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</si>
  <si>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</si>
  <si>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</si>
  <si>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</si>
  <si>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</si>
  <si>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</si>
  <si>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</si>
  <si>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</si>
  <si>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</si>
  <si>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</si>
  <si>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</si>
  <si>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</si>
  <si>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</si>
  <si>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</si>
  <si>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</si>
  <si>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</si>
  <si>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</si>
  <si>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</si>
  <si>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</si>
  <si>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</si>
  <si>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</si>
  <si>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</si>
  <si>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</si>
  <si>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</si>
  <si>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</si>
  <si>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</si>
  <si>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</si>
  <si>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</si>
  <si>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</si>
  <si>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</si>
  <si>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</si>
  <si>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</si>
  <si>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</si>
  <si>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</si>
  <si>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</si>
  <si>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</si>
  <si>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</si>
  <si>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</si>
  <si>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</si>
  <si>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</si>
  <si>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</si>
  <si>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</si>
  <si>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</si>
  <si>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</si>
  <si>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</si>
  <si>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</si>
  <si>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</si>
  <si>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</si>
  <si>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</si>
  <si>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</si>
  <si>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</si>
  <si>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</si>
  <si>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</si>
  <si>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</si>
  <si>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</si>
  <si>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</si>
  <si>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</si>
  <si>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</si>
  <si>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</si>
  <si>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</si>
  <si>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</si>
  <si>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</si>
  <si>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</si>
  <si>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</si>
  <si>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</si>
  <si>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</si>
  <si>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</si>
  <si>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</si>
  <si>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</si>
  <si>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</si>
  <si>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</si>
  <si>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</si>
  <si>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</si>
  <si>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</si>
  <si>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</si>
  <si>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</si>
  <si>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</si>
  <si>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</si>
  <si>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</si>
  <si>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</si>
  <si>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</si>
  <si>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</si>
  <si>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</si>
  <si>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</si>
  <si>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</si>
  <si>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</si>
  <si>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</si>
  <si>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</si>
  <si>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</si>
  <si>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</si>
  <si>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</si>
  <si>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</si>
  <si>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</si>
  <si>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</si>
  <si>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</si>
  <si>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</si>
  <si>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</si>
  <si>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</si>
  <si>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</si>
  <si>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</si>
  <si>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</si>
  <si>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</si>
  <si>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</si>
  <si>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</si>
  <si>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</si>
  <si>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</si>
  <si>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</si>
  <si>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</si>
  <si>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</si>
  <si>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</si>
  <si>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</si>
  <si>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</si>
  <si>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</si>
  <si>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</si>
  <si>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</si>
  <si>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</si>
  <si>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</si>
  <si>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</si>
  <si>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</si>
  <si>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</si>
  <si>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</si>
  <si>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</si>
  <si>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</si>
  <si>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</si>
  <si>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</si>
  <si>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</si>
  <si>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</si>
  <si>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</si>
  <si>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</si>
  <si>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</si>
  <si>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</si>
  <si>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</si>
  <si>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</si>
  <si>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</si>
  <si>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</si>
  <si>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</si>
  <si>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</si>
  <si>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</si>
  <si>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</si>
  <si>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</si>
  <si>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</si>
  <si>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</si>
  <si>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</si>
  <si>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</si>
  <si>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</si>
  <si>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</si>
  <si>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</si>
  <si>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</si>
  <si>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</si>
  <si>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</si>
  <si>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</si>
  <si>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</si>
  <si>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</si>
  <si>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</si>
  <si>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</si>
  <si>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</si>
  <si>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</si>
  <si>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</si>
  <si>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</si>
  <si>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</si>
  <si>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</si>
  <si>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</si>
  <si>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</si>
  <si>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</si>
  <si>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</si>
  <si>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</si>
  <si>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</si>
  <si>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</si>
  <si>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</si>
  <si>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</si>
  <si>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</si>
  <si>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</si>
  <si>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</si>
  <si>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</si>
  <si>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</si>
  <si>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</si>
  <si>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</si>
  <si>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</si>
  <si>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</si>
  <si>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</si>
  <si>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</si>
  <si>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</si>
  <si>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</si>
  <si>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</si>
  <si>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</si>
  <si>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</si>
  <si>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</si>
  <si>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</si>
  <si>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</si>
  <si>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</si>
  <si>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</si>
  <si>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</si>
  <si>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</si>
  <si>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</si>
  <si>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</si>
  <si>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</si>
  <si>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</si>
  <si>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</si>
  <si>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</si>
  <si>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</si>
  <si>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</si>
  <si>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</si>
  <si>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</si>
  <si>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</si>
  <si>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</si>
  <si>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</si>
  <si>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</si>
  <si>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</si>
  <si>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</si>
  <si>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</si>
  <si>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</si>
  <si>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</si>
  <si>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</si>
  <si>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</si>
  <si>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</si>
  <si>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</si>
  <si>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</si>
  <si>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</si>
  <si>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</si>
  <si>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</si>
  <si>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</si>
  <si>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</si>
  <si>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</si>
  <si>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</si>
  <si>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</si>
  <si>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</si>
  <si>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</si>
  <si>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</si>
  <si>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</si>
  <si>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</si>
  <si>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</si>
  <si>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</si>
  <si>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</si>
  <si>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</si>
  <si>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</si>
  <si>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</si>
  <si>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</si>
  <si>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</si>
  <si>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</si>
  <si>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</si>
  <si>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</si>
  <si>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</si>
  <si>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</si>
  <si>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</si>
  <si>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</si>
  <si>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</si>
  <si>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</si>
  <si>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</si>
  <si>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</si>
  <si>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</si>
  <si>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</si>
  <si>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</si>
  <si>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</si>
  <si>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</si>
  <si>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</si>
  <si>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</si>
  <si>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</si>
  <si>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</si>
  <si>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</si>
  <si>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</si>
  <si>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</si>
  <si>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</si>
  <si>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</si>
  <si>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</si>
  <si>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</si>
  <si>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</si>
  <si>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MATRICULA N.I.
 2018-2019</t>
  </si>
  <si>
    <t>MATRICULA 
2018-2019</t>
  </si>
  <si>
    <t>EGRESADOS
MISMA
GENERACIÓN</t>
  </si>
  <si>
    <t>MATRICULA DE INICIO 2017-2018</t>
  </si>
  <si>
    <t>ABANDONO ESCOLAR
2017-2018</t>
  </si>
  <si>
    <t>ABANDONO ESCOLAR CICLO ESCOLAR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</si>
</sst>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10" fontId="2" fillId="3" borderId="4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0" fontId="5" fillId="3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87475</xdr:colOff>
      <xdr:row>0</xdr:row>
      <xdr:rowOff>7484</xdr:rowOff>
    </xdr:from>
    <xdr:to>
      <xdr:col>6</xdr:col>
      <xdr:colOff>674132</xdr:colOff>
      <xdr:row>3</xdr:row>
      <xdr:rowOff>121488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375" y="748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4022720</xdr:colOff>
      <xdr:row>0</xdr:row>
      <xdr:rowOff>74134</xdr:rowOff>
    </xdr:from>
    <xdr:to>
      <xdr:col>2</xdr:col>
      <xdr:colOff>330264</xdr:colOff>
      <xdr:row>2</xdr:row>
      <xdr:rowOff>103318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0920" y="74134"/>
          <a:ext cx="1527244" cy="4101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Memoria%202019%2001%2007/Indicadores/Indicadores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aeh_"/>
      <sheetName val="Plantel_"/>
      <sheetName val="Cemsad_"/>
      <sheetName val="Zonas"/>
      <sheetName val="Ind_Plantel"/>
      <sheetName val="Ind_Cemsad"/>
      <sheetName val="Absorción"/>
      <sheetName val="Deserción"/>
      <sheetName val="Eficiencia Terminal"/>
      <sheetName val="Apro_Repro"/>
      <sheetName val="Egresados"/>
      <sheetName val="Promedio"/>
      <sheetName val="Matricula"/>
      <sheetName val="MatriculaNI"/>
      <sheetName val="Dir_Admon"/>
      <sheetName val="Docentes"/>
      <sheetName val="Administrativos"/>
      <sheetName val="Equipos de Cómputo"/>
      <sheetName val="Datos"/>
      <sheetName val="Gra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view="pageBreakPreview" zoomScaleNormal="100" zoomScaleSheetLayoutView="100" workbookViewId="0">
      <selection activeCell="I12" sqref="I12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2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21" x14ac:dyDescent="0.35">
      <c r="A4" s="2" t="s">
        <v>0</v>
      </c>
      <c r="B4" s="2"/>
      <c r="C4" s="2"/>
      <c r="D4" s="2"/>
      <c r="E4" s="2"/>
      <c r="F4" s="2"/>
      <c r="G4" s="2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275</v>
      </c>
      <c r="B6" s="3"/>
      <c r="C6" s="3"/>
      <c r="D6" s="3"/>
      <c r="E6" s="3"/>
      <c r="F6" s="3"/>
      <c r="G6" s="3"/>
    </row>
    <row r="7" spans="1:7" x14ac:dyDescent="0.25">
      <c r="A7" s="1"/>
      <c r="B7" s="1"/>
      <c r="C7" s="1"/>
      <c r="D7" s="1"/>
      <c r="E7" s="1"/>
      <c r="F7" s="1"/>
      <c r="G7" s="1"/>
    </row>
    <row r="8" spans="1:7" s="12" customFormat="1" ht="47.25" customHeight="1" x14ac:dyDescent="0.25">
      <c r="A8" s="21" t="s">
        <v>1</v>
      </c>
      <c r="B8" s="21" t="s">
        <v>2</v>
      </c>
      <c r="C8" s="21" t="s">
        <v>270</v>
      </c>
      <c r="D8" s="21" t="s">
        <v>271</v>
      </c>
      <c r="E8" s="22" t="s">
        <v>272</v>
      </c>
      <c r="F8" s="21" t="s">
        <v>273</v>
      </c>
      <c r="G8" s="23" t="s">
        <v>274</v>
      </c>
    </row>
    <row r="9" spans="1:7" x14ac:dyDescent="0.25">
      <c r="A9" s="17" t="s">
        <v>161</v>
      </c>
      <c r="B9" s="17" t="s">
        <v>162</v>
      </c>
      <c r="C9" s="18">
        <v>96</v>
      </c>
      <c r="D9" s="18">
        <v>239</v>
      </c>
      <c r="E9" s="19">
        <v>61</v>
      </c>
      <c r="F9" s="19">
        <v>227</v>
      </c>
      <c r="G9" s="20">
        <f>1-((D9-C9)+E9)/F9</f>
        <v>0.10132158590308371</v>
      </c>
    </row>
    <row r="10" spans="1:7" x14ac:dyDescent="0.25">
      <c r="A10" s="4" t="s">
        <v>163</v>
      </c>
      <c r="B10" s="17" t="s">
        <v>164</v>
      </c>
      <c r="C10" s="13">
        <v>244</v>
      </c>
      <c r="D10" s="13">
        <v>556</v>
      </c>
      <c r="E10" s="5">
        <v>135</v>
      </c>
      <c r="F10" s="5">
        <v>551</v>
      </c>
      <c r="G10" s="6">
        <f t="shared" ref="G10:G73" si="0">1-((D10-C10)+E10)/F10</f>
        <v>0.18874773139745915</v>
      </c>
    </row>
    <row r="11" spans="1:7" x14ac:dyDescent="0.25">
      <c r="A11" s="4" t="s">
        <v>169</v>
      </c>
      <c r="B11" s="17" t="s">
        <v>170</v>
      </c>
      <c r="C11" s="13">
        <v>102</v>
      </c>
      <c r="D11" s="13">
        <v>294</v>
      </c>
      <c r="E11" s="5">
        <v>92</v>
      </c>
      <c r="F11" s="5">
        <v>326</v>
      </c>
      <c r="G11" s="6">
        <f t="shared" si="0"/>
        <v>0.12883435582822089</v>
      </c>
    </row>
    <row r="12" spans="1:7" x14ac:dyDescent="0.25">
      <c r="A12" s="4" t="s">
        <v>171</v>
      </c>
      <c r="B12" s="17" t="s">
        <v>172</v>
      </c>
      <c r="C12" s="13">
        <v>86</v>
      </c>
      <c r="D12" s="13">
        <v>265</v>
      </c>
      <c r="E12" s="5">
        <v>65</v>
      </c>
      <c r="F12" s="5">
        <v>282</v>
      </c>
      <c r="G12" s="6">
        <f t="shared" si="0"/>
        <v>0.13475177304964536</v>
      </c>
    </row>
    <row r="13" spans="1:7" x14ac:dyDescent="0.25">
      <c r="A13" s="4" t="s">
        <v>173</v>
      </c>
      <c r="B13" s="17" t="s">
        <v>174</v>
      </c>
      <c r="C13" s="13">
        <v>83</v>
      </c>
      <c r="D13" s="13">
        <v>203</v>
      </c>
      <c r="E13" s="5">
        <v>50</v>
      </c>
      <c r="F13" s="5">
        <v>203</v>
      </c>
      <c r="G13" s="6">
        <f t="shared" si="0"/>
        <v>0.16256157635467983</v>
      </c>
    </row>
    <row r="14" spans="1:7" x14ac:dyDescent="0.25">
      <c r="A14" s="4" t="s">
        <v>175</v>
      </c>
      <c r="B14" s="17" t="s">
        <v>176</v>
      </c>
      <c r="C14" s="13">
        <v>62</v>
      </c>
      <c r="D14" s="13">
        <v>162</v>
      </c>
      <c r="E14" s="5">
        <v>38</v>
      </c>
      <c r="F14" s="5">
        <v>179</v>
      </c>
      <c r="G14" s="6">
        <f t="shared" si="0"/>
        <v>0.22905027932960897</v>
      </c>
    </row>
    <row r="15" spans="1:7" x14ac:dyDescent="0.25">
      <c r="A15" s="4" t="s">
        <v>165</v>
      </c>
      <c r="B15" s="17" t="s">
        <v>166</v>
      </c>
      <c r="C15" s="13">
        <v>219</v>
      </c>
      <c r="D15" s="13">
        <v>437</v>
      </c>
      <c r="E15" s="5">
        <v>52</v>
      </c>
      <c r="F15" s="5">
        <v>378</v>
      </c>
      <c r="G15" s="6">
        <f t="shared" si="0"/>
        <v>0.2857142857142857</v>
      </c>
    </row>
    <row r="16" spans="1:7" x14ac:dyDescent="0.25">
      <c r="A16" s="4" t="s">
        <v>167</v>
      </c>
      <c r="B16" s="17" t="s">
        <v>168</v>
      </c>
      <c r="C16" s="13">
        <v>246</v>
      </c>
      <c r="D16" s="13">
        <v>654</v>
      </c>
      <c r="E16" s="5">
        <v>161</v>
      </c>
      <c r="F16" s="5">
        <v>640</v>
      </c>
      <c r="G16" s="6">
        <f t="shared" si="0"/>
        <v>0.11093750000000002</v>
      </c>
    </row>
    <row r="17" spans="1:7" x14ac:dyDescent="0.25">
      <c r="A17" s="4" t="s">
        <v>177</v>
      </c>
      <c r="B17" s="17" t="s">
        <v>178</v>
      </c>
      <c r="C17" s="13">
        <v>49</v>
      </c>
      <c r="D17" s="13">
        <v>156</v>
      </c>
      <c r="E17" s="5">
        <v>37</v>
      </c>
      <c r="F17" s="5">
        <v>170</v>
      </c>
      <c r="G17" s="6">
        <f t="shared" si="0"/>
        <v>0.15294117647058825</v>
      </c>
    </row>
    <row r="18" spans="1:7" x14ac:dyDescent="0.25">
      <c r="A18" s="4" t="s">
        <v>179</v>
      </c>
      <c r="B18" s="17" t="s">
        <v>180</v>
      </c>
      <c r="C18" s="13">
        <v>104</v>
      </c>
      <c r="D18" s="13">
        <v>285</v>
      </c>
      <c r="E18" s="5">
        <v>67</v>
      </c>
      <c r="F18" s="5">
        <v>294</v>
      </c>
      <c r="G18" s="6">
        <f t="shared" si="0"/>
        <v>0.15646258503401356</v>
      </c>
    </row>
    <row r="19" spans="1:7" x14ac:dyDescent="0.25">
      <c r="A19" s="4" t="s">
        <v>181</v>
      </c>
      <c r="B19" s="17" t="s">
        <v>182</v>
      </c>
      <c r="C19" s="13">
        <v>453</v>
      </c>
      <c r="D19" s="13">
        <v>1146</v>
      </c>
      <c r="E19" s="5">
        <v>224</v>
      </c>
      <c r="F19" s="5">
        <v>1154</v>
      </c>
      <c r="G19" s="6">
        <f t="shared" si="0"/>
        <v>0.20537261698440212</v>
      </c>
    </row>
    <row r="20" spans="1:7" x14ac:dyDescent="0.25">
      <c r="A20" s="4" t="s">
        <v>183</v>
      </c>
      <c r="B20" s="17" t="s">
        <v>184</v>
      </c>
      <c r="C20" s="13">
        <v>228</v>
      </c>
      <c r="D20" s="13">
        <v>580</v>
      </c>
      <c r="E20" s="5">
        <v>119</v>
      </c>
      <c r="F20" s="5">
        <v>558</v>
      </c>
      <c r="G20" s="6">
        <f t="shared" si="0"/>
        <v>0.15591397849462363</v>
      </c>
    </row>
    <row r="21" spans="1:7" x14ac:dyDescent="0.25">
      <c r="A21" s="4" t="s">
        <v>185</v>
      </c>
      <c r="B21" s="17" t="s">
        <v>186</v>
      </c>
      <c r="C21" s="13">
        <v>185</v>
      </c>
      <c r="D21" s="13">
        <v>415</v>
      </c>
      <c r="E21" s="5">
        <v>85</v>
      </c>
      <c r="F21" s="5">
        <v>381</v>
      </c>
      <c r="G21" s="6">
        <f t="shared" si="0"/>
        <v>0.17322834645669294</v>
      </c>
    </row>
    <row r="22" spans="1:7" x14ac:dyDescent="0.25">
      <c r="A22" s="4" t="s">
        <v>187</v>
      </c>
      <c r="B22" s="17" t="s">
        <v>188</v>
      </c>
      <c r="C22" s="13">
        <v>291</v>
      </c>
      <c r="D22" s="13">
        <v>767</v>
      </c>
      <c r="E22" s="5">
        <v>181</v>
      </c>
      <c r="F22" s="5">
        <v>779</v>
      </c>
      <c r="G22" s="6">
        <f t="shared" si="0"/>
        <v>0.15661103979460844</v>
      </c>
    </row>
    <row r="23" spans="1:7" x14ac:dyDescent="0.25">
      <c r="A23" s="4" t="s">
        <v>189</v>
      </c>
      <c r="B23" s="17" t="s">
        <v>190</v>
      </c>
      <c r="C23" s="13">
        <v>98</v>
      </c>
      <c r="D23" s="13">
        <v>244</v>
      </c>
      <c r="E23" s="5">
        <v>71</v>
      </c>
      <c r="F23" s="5">
        <v>255</v>
      </c>
      <c r="G23" s="6">
        <f t="shared" si="0"/>
        <v>0.14901960784313728</v>
      </c>
    </row>
    <row r="24" spans="1:7" x14ac:dyDescent="0.25">
      <c r="A24" s="4" t="s">
        <v>191</v>
      </c>
      <c r="B24" s="17" t="s">
        <v>192</v>
      </c>
      <c r="C24" s="13">
        <v>131</v>
      </c>
      <c r="D24" s="13">
        <v>372</v>
      </c>
      <c r="E24" s="5">
        <v>100</v>
      </c>
      <c r="F24" s="5">
        <v>390</v>
      </c>
      <c r="G24" s="6">
        <f t="shared" si="0"/>
        <v>0.12564102564102564</v>
      </c>
    </row>
    <row r="25" spans="1:7" x14ac:dyDescent="0.25">
      <c r="A25" s="4" t="s">
        <v>193</v>
      </c>
      <c r="B25" s="17" t="s">
        <v>194</v>
      </c>
      <c r="C25" s="13">
        <v>438</v>
      </c>
      <c r="D25" s="13">
        <v>1197</v>
      </c>
      <c r="E25" s="5">
        <v>254</v>
      </c>
      <c r="F25" s="5">
        <v>1158</v>
      </c>
      <c r="G25" s="6">
        <f t="shared" si="0"/>
        <v>0.12521588946459417</v>
      </c>
    </row>
    <row r="26" spans="1:7" x14ac:dyDescent="0.25">
      <c r="A26" s="4" t="s">
        <v>195</v>
      </c>
      <c r="B26" s="17" t="s">
        <v>196</v>
      </c>
      <c r="C26" s="13">
        <v>293</v>
      </c>
      <c r="D26" s="13">
        <v>705</v>
      </c>
      <c r="E26" s="5">
        <v>121</v>
      </c>
      <c r="F26" s="5">
        <v>665</v>
      </c>
      <c r="G26" s="6">
        <f t="shared" si="0"/>
        <v>0.19849624060150373</v>
      </c>
    </row>
    <row r="27" spans="1:7" x14ac:dyDescent="0.25">
      <c r="A27" s="4" t="s">
        <v>197</v>
      </c>
      <c r="B27" s="17" t="s">
        <v>198</v>
      </c>
      <c r="C27" s="13">
        <v>241</v>
      </c>
      <c r="D27" s="13">
        <v>588</v>
      </c>
      <c r="E27" s="5">
        <v>162</v>
      </c>
      <c r="F27" s="5">
        <v>552</v>
      </c>
      <c r="G27" s="6">
        <f t="shared" si="0"/>
        <v>7.7898550724637694E-2</v>
      </c>
    </row>
    <row r="28" spans="1:7" x14ac:dyDescent="0.25">
      <c r="A28" s="4" t="s">
        <v>199</v>
      </c>
      <c r="B28" s="17" t="s">
        <v>200</v>
      </c>
      <c r="C28" s="13">
        <v>61</v>
      </c>
      <c r="D28" s="13">
        <v>197</v>
      </c>
      <c r="E28" s="5">
        <v>51</v>
      </c>
      <c r="F28" s="5">
        <v>219</v>
      </c>
      <c r="G28" s="6">
        <f t="shared" si="0"/>
        <v>0.14611872146118721</v>
      </c>
    </row>
    <row r="29" spans="1:7" x14ac:dyDescent="0.25">
      <c r="A29" s="4" t="s">
        <v>201</v>
      </c>
      <c r="B29" s="17" t="s">
        <v>202</v>
      </c>
      <c r="C29" s="13">
        <v>104</v>
      </c>
      <c r="D29" s="13">
        <v>296</v>
      </c>
      <c r="E29" s="5">
        <v>51</v>
      </c>
      <c r="F29" s="5">
        <v>299</v>
      </c>
      <c r="G29" s="6">
        <f t="shared" si="0"/>
        <v>0.18729096989966554</v>
      </c>
    </row>
    <row r="30" spans="1:7" x14ac:dyDescent="0.25">
      <c r="A30" s="4" t="s">
        <v>203</v>
      </c>
      <c r="B30" s="17" t="s">
        <v>204</v>
      </c>
      <c r="C30" s="13">
        <v>139</v>
      </c>
      <c r="D30" s="13">
        <v>341</v>
      </c>
      <c r="E30" s="5">
        <v>85</v>
      </c>
      <c r="F30" s="5">
        <v>311</v>
      </c>
      <c r="G30" s="6">
        <f t="shared" si="0"/>
        <v>7.7170418006430874E-2</v>
      </c>
    </row>
    <row r="31" spans="1:7" x14ac:dyDescent="0.25">
      <c r="A31" s="4" t="s">
        <v>205</v>
      </c>
      <c r="B31" s="17" t="s">
        <v>206</v>
      </c>
      <c r="C31" s="13">
        <v>274</v>
      </c>
      <c r="D31" s="13">
        <v>754</v>
      </c>
      <c r="E31" s="5">
        <v>75</v>
      </c>
      <c r="F31" s="5">
        <v>697</v>
      </c>
      <c r="G31" s="6">
        <f t="shared" si="0"/>
        <v>0.20373027259684362</v>
      </c>
    </row>
    <row r="32" spans="1:7" x14ac:dyDescent="0.25">
      <c r="A32" s="4" t="s">
        <v>207</v>
      </c>
      <c r="B32" s="17" t="s">
        <v>208</v>
      </c>
      <c r="C32" s="13">
        <v>172</v>
      </c>
      <c r="D32" s="13">
        <v>469</v>
      </c>
      <c r="E32" s="5">
        <v>117</v>
      </c>
      <c r="F32" s="5">
        <v>484</v>
      </c>
      <c r="G32" s="6">
        <f t="shared" si="0"/>
        <v>0.14462809917355368</v>
      </c>
    </row>
    <row r="33" spans="1:7" x14ac:dyDescent="0.25">
      <c r="A33" s="4" t="s">
        <v>209</v>
      </c>
      <c r="B33" s="17" t="s">
        <v>210</v>
      </c>
      <c r="C33" s="13">
        <v>100</v>
      </c>
      <c r="D33" s="13">
        <v>278</v>
      </c>
      <c r="E33" s="5">
        <v>63</v>
      </c>
      <c r="F33" s="5">
        <v>301</v>
      </c>
      <c r="G33" s="6">
        <f t="shared" si="0"/>
        <v>0.19933554817275745</v>
      </c>
    </row>
    <row r="34" spans="1:7" x14ac:dyDescent="0.25">
      <c r="A34" s="4" t="s">
        <v>211</v>
      </c>
      <c r="B34" s="17" t="s">
        <v>212</v>
      </c>
      <c r="C34" s="13">
        <v>49</v>
      </c>
      <c r="D34" s="13">
        <v>179</v>
      </c>
      <c r="E34" s="5">
        <v>49</v>
      </c>
      <c r="F34" s="5">
        <v>199</v>
      </c>
      <c r="G34" s="6">
        <f t="shared" si="0"/>
        <v>0.10050251256281406</v>
      </c>
    </row>
    <row r="35" spans="1:7" x14ac:dyDescent="0.25">
      <c r="A35" s="4" t="s">
        <v>213</v>
      </c>
      <c r="B35" s="17" t="s">
        <v>214</v>
      </c>
      <c r="C35" s="13">
        <v>62</v>
      </c>
      <c r="D35" s="13">
        <v>179</v>
      </c>
      <c r="E35" s="5">
        <v>50</v>
      </c>
      <c r="F35" s="5">
        <v>201</v>
      </c>
      <c r="G35" s="6">
        <f t="shared" si="0"/>
        <v>0.1691542288557214</v>
      </c>
    </row>
    <row r="36" spans="1:7" x14ac:dyDescent="0.25">
      <c r="A36" s="4" t="s">
        <v>215</v>
      </c>
      <c r="B36" s="17" t="s">
        <v>216</v>
      </c>
      <c r="C36" s="13">
        <v>191</v>
      </c>
      <c r="D36" s="13">
        <v>531</v>
      </c>
      <c r="E36" s="5">
        <v>97</v>
      </c>
      <c r="F36" s="5">
        <v>518</v>
      </c>
      <c r="G36" s="6">
        <f t="shared" si="0"/>
        <v>0.15637065637065639</v>
      </c>
    </row>
    <row r="37" spans="1:7" x14ac:dyDescent="0.25">
      <c r="A37" s="4" t="s">
        <v>217</v>
      </c>
      <c r="B37" s="17" t="s">
        <v>218</v>
      </c>
      <c r="C37" s="13">
        <v>148</v>
      </c>
      <c r="D37" s="13">
        <v>427</v>
      </c>
      <c r="E37" s="5">
        <v>105</v>
      </c>
      <c r="F37" s="5">
        <v>445</v>
      </c>
      <c r="G37" s="6">
        <f t="shared" si="0"/>
        <v>0.13707865168539324</v>
      </c>
    </row>
    <row r="38" spans="1:7" x14ac:dyDescent="0.25">
      <c r="A38" s="4" t="s">
        <v>219</v>
      </c>
      <c r="B38" s="17" t="s">
        <v>220</v>
      </c>
      <c r="C38" s="13">
        <v>64</v>
      </c>
      <c r="D38" s="13">
        <v>143</v>
      </c>
      <c r="E38" s="5">
        <v>37</v>
      </c>
      <c r="F38" s="5">
        <v>145</v>
      </c>
      <c r="G38" s="6">
        <f t="shared" si="0"/>
        <v>0.19999999999999996</v>
      </c>
    </row>
    <row r="39" spans="1:7" x14ac:dyDescent="0.25">
      <c r="A39" s="4" t="s">
        <v>221</v>
      </c>
      <c r="B39" s="17" t="s">
        <v>222</v>
      </c>
      <c r="C39" s="13">
        <v>132</v>
      </c>
      <c r="D39" s="13">
        <v>337</v>
      </c>
      <c r="E39" s="5">
        <v>85</v>
      </c>
      <c r="F39" s="5">
        <v>330</v>
      </c>
      <c r="G39" s="6">
        <f t="shared" si="0"/>
        <v>0.12121212121212122</v>
      </c>
    </row>
    <row r="40" spans="1:7" x14ac:dyDescent="0.25">
      <c r="A40" s="4" t="s">
        <v>223</v>
      </c>
      <c r="B40" s="17" t="s">
        <v>224</v>
      </c>
      <c r="C40" s="13">
        <v>79</v>
      </c>
      <c r="D40" s="13">
        <v>189</v>
      </c>
      <c r="E40" s="5">
        <v>34</v>
      </c>
      <c r="F40" s="5">
        <v>179</v>
      </c>
      <c r="G40" s="6">
        <f t="shared" si="0"/>
        <v>0.1955307262569832</v>
      </c>
    </row>
    <row r="41" spans="1:7" x14ac:dyDescent="0.25">
      <c r="A41" s="4" t="s">
        <v>225</v>
      </c>
      <c r="B41" s="17" t="s">
        <v>226</v>
      </c>
      <c r="C41" s="13">
        <v>164</v>
      </c>
      <c r="D41" s="13">
        <v>404</v>
      </c>
      <c r="E41" s="5">
        <v>89</v>
      </c>
      <c r="F41" s="5">
        <v>435</v>
      </c>
      <c r="G41" s="6">
        <f t="shared" si="0"/>
        <v>0.2436781609195402</v>
      </c>
    </row>
    <row r="42" spans="1:7" x14ac:dyDescent="0.25">
      <c r="A42" s="4" t="s">
        <v>227</v>
      </c>
      <c r="B42" s="17" t="s">
        <v>228</v>
      </c>
      <c r="C42" s="13">
        <v>164</v>
      </c>
      <c r="D42" s="13">
        <v>425</v>
      </c>
      <c r="E42" s="5">
        <v>111</v>
      </c>
      <c r="F42" s="5">
        <v>408</v>
      </c>
      <c r="G42" s="6">
        <f t="shared" si="0"/>
        <v>8.8235294117647078E-2</v>
      </c>
    </row>
    <row r="43" spans="1:7" x14ac:dyDescent="0.25">
      <c r="A43" s="4" t="s">
        <v>229</v>
      </c>
      <c r="B43" s="17" t="s">
        <v>230</v>
      </c>
      <c r="C43" s="13">
        <v>84</v>
      </c>
      <c r="D43" s="13">
        <v>244</v>
      </c>
      <c r="E43" s="5">
        <v>77</v>
      </c>
      <c r="F43" s="5">
        <v>269</v>
      </c>
      <c r="G43" s="6">
        <f t="shared" si="0"/>
        <v>0.1189591078066915</v>
      </c>
    </row>
    <row r="44" spans="1:7" x14ac:dyDescent="0.25">
      <c r="A44" s="4" t="s">
        <v>231</v>
      </c>
      <c r="B44" s="17" t="s">
        <v>232</v>
      </c>
      <c r="C44" s="13">
        <v>150</v>
      </c>
      <c r="D44" s="13">
        <v>413</v>
      </c>
      <c r="E44" s="5">
        <v>94</v>
      </c>
      <c r="F44" s="5">
        <v>422</v>
      </c>
      <c r="G44" s="6">
        <f t="shared" si="0"/>
        <v>0.15402843601895733</v>
      </c>
    </row>
    <row r="45" spans="1:7" x14ac:dyDescent="0.25">
      <c r="A45" s="4" t="s">
        <v>233</v>
      </c>
      <c r="B45" s="17" t="s">
        <v>234</v>
      </c>
      <c r="C45" s="13">
        <v>237</v>
      </c>
      <c r="D45" s="13">
        <v>594</v>
      </c>
      <c r="E45" s="5">
        <v>155</v>
      </c>
      <c r="F45" s="5">
        <v>589</v>
      </c>
      <c r="G45" s="6">
        <f t="shared" si="0"/>
        <v>0.13073005093378609</v>
      </c>
    </row>
    <row r="46" spans="1:7" x14ac:dyDescent="0.25">
      <c r="A46" s="4" t="s">
        <v>235</v>
      </c>
      <c r="B46" s="17" t="s">
        <v>236</v>
      </c>
      <c r="C46" s="13">
        <v>103</v>
      </c>
      <c r="D46" s="13">
        <v>251</v>
      </c>
      <c r="E46" s="5">
        <v>60</v>
      </c>
      <c r="F46" s="5">
        <v>250</v>
      </c>
      <c r="G46" s="6">
        <f t="shared" si="0"/>
        <v>0.16800000000000004</v>
      </c>
    </row>
    <row r="47" spans="1:7" x14ac:dyDescent="0.25">
      <c r="A47" s="4" t="s">
        <v>237</v>
      </c>
      <c r="B47" s="17" t="s">
        <v>238</v>
      </c>
      <c r="C47" s="13">
        <v>156</v>
      </c>
      <c r="D47" s="13">
        <v>426</v>
      </c>
      <c r="E47" s="5">
        <v>84</v>
      </c>
      <c r="F47" s="5">
        <v>430</v>
      </c>
      <c r="G47" s="6">
        <f t="shared" si="0"/>
        <v>0.17674418604651165</v>
      </c>
    </row>
    <row r="48" spans="1:7" x14ac:dyDescent="0.25">
      <c r="A48" s="4" t="s">
        <v>239</v>
      </c>
      <c r="B48" s="17" t="s">
        <v>240</v>
      </c>
      <c r="C48" s="13">
        <v>237</v>
      </c>
      <c r="D48" s="13">
        <v>526</v>
      </c>
      <c r="E48" s="5">
        <v>101</v>
      </c>
      <c r="F48" s="5">
        <v>477</v>
      </c>
      <c r="G48" s="6">
        <f t="shared" si="0"/>
        <v>0.1823899371069182</v>
      </c>
    </row>
    <row r="49" spans="1:7" x14ac:dyDescent="0.25">
      <c r="A49" s="4" t="s">
        <v>241</v>
      </c>
      <c r="B49" s="17" t="s">
        <v>242</v>
      </c>
      <c r="C49" s="13">
        <v>70</v>
      </c>
      <c r="D49" s="13">
        <v>195</v>
      </c>
      <c r="E49" s="5">
        <v>48</v>
      </c>
      <c r="F49" s="5">
        <v>214</v>
      </c>
      <c r="G49" s="6">
        <f t="shared" si="0"/>
        <v>0.19158878504672894</v>
      </c>
    </row>
    <row r="50" spans="1:7" x14ac:dyDescent="0.25">
      <c r="A50" s="4" t="s">
        <v>243</v>
      </c>
      <c r="B50" s="17" t="s">
        <v>244</v>
      </c>
      <c r="C50" s="13">
        <v>390</v>
      </c>
      <c r="D50" s="13">
        <v>1011</v>
      </c>
      <c r="E50" s="5">
        <v>241</v>
      </c>
      <c r="F50" s="5">
        <v>1002</v>
      </c>
      <c r="G50" s="6">
        <f t="shared" si="0"/>
        <v>0.13972055888223556</v>
      </c>
    </row>
    <row r="51" spans="1:7" x14ac:dyDescent="0.25">
      <c r="A51" s="4" t="s">
        <v>245</v>
      </c>
      <c r="B51" s="17" t="s">
        <v>246</v>
      </c>
      <c r="C51" s="13">
        <v>131</v>
      </c>
      <c r="D51" s="13">
        <v>364</v>
      </c>
      <c r="E51" s="5">
        <v>77</v>
      </c>
      <c r="F51" s="5">
        <v>395</v>
      </c>
      <c r="G51" s="6">
        <f t="shared" si="0"/>
        <v>0.21518987341772156</v>
      </c>
    </row>
    <row r="52" spans="1:7" x14ac:dyDescent="0.25">
      <c r="A52" s="4" t="s">
        <v>247</v>
      </c>
      <c r="B52" s="17" t="s">
        <v>248</v>
      </c>
      <c r="C52" s="13">
        <v>182</v>
      </c>
      <c r="D52" s="13">
        <v>433</v>
      </c>
      <c r="E52" s="5">
        <v>87</v>
      </c>
      <c r="F52" s="5">
        <v>385</v>
      </c>
      <c r="G52" s="6">
        <f t="shared" si="0"/>
        <v>0.12207792207792212</v>
      </c>
    </row>
    <row r="53" spans="1:7" x14ac:dyDescent="0.25">
      <c r="A53" s="4" t="s">
        <v>249</v>
      </c>
      <c r="B53" s="17" t="s">
        <v>250</v>
      </c>
      <c r="C53" s="13">
        <v>254</v>
      </c>
      <c r="D53" s="13">
        <v>717</v>
      </c>
      <c r="E53" s="5">
        <v>152</v>
      </c>
      <c r="F53" s="5">
        <v>708</v>
      </c>
      <c r="G53" s="6">
        <f t="shared" si="0"/>
        <v>0.13135593220338981</v>
      </c>
    </row>
    <row r="54" spans="1:7" x14ac:dyDescent="0.25">
      <c r="A54" s="4" t="s">
        <v>251</v>
      </c>
      <c r="B54" s="17" t="s">
        <v>252</v>
      </c>
      <c r="C54" s="13">
        <v>153</v>
      </c>
      <c r="D54" s="13">
        <v>401</v>
      </c>
      <c r="E54" s="5">
        <v>76</v>
      </c>
      <c r="F54" s="5">
        <v>409</v>
      </c>
      <c r="G54" s="6">
        <f t="shared" si="0"/>
        <v>0.20782396088019561</v>
      </c>
    </row>
    <row r="55" spans="1:7" x14ac:dyDescent="0.25">
      <c r="A55" s="4" t="s">
        <v>253</v>
      </c>
      <c r="B55" s="17" t="s">
        <v>254</v>
      </c>
      <c r="C55" s="13">
        <v>247</v>
      </c>
      <c r="D55" s="13">
        <v>634</v>
      </c>
      <c r="E55" s="5">
        <v>169</v>
      </c>
      <c r="F55" s="5">
        <v>672</v>
      </c>
      <c r="G55" s="6">
        <f t="shared" si="0"/>
        <v>0.17261904761904767</v>
      </c>
    </row>
    <row r="56" spans="1:7" x14ac:dyDescent="0.25">
      <c r="A56" s="4" t="s">
        <v>255</v>
      </c>
      <c r="B56" s="17" t="s">
        <v>256</v>
      </c>
      <c r="C56" s="13">
        <v>172</v>
      </c>
      <c r="D56" s="13">
        <v>489</v>
      </c>
      <c r="E56" s="5">
        <v>115</v>
      </c>
      <c r="F56" s="5">
        <v>471</v>
      </c>
      <c r="G56" s="6">
        <f t="shared" si="0"/>
        <v>8.2802547770700619E-2</v>
      </c>
    </row>
    <row r="57" spans="1:7" x14ac:dyDescent="0.25">
      <c r="A57" s="4" t="s">
        <v>257</v>
      </c>
      <c r="B57" s="17" t="s">
        <v>258</v>
      </c>
      <c r="C57" s="13">
        <v>93</v>
      </c>
      <c r="D57" s="13">
        <v>232</v>
      </c>
      <c r="E57" s="5">
        <v>41</v>
      </c>
      <c r="F57" s="5">
        <v>226</v>
      </c>
      <c r="G57" s="6">
        <f t="shared" si="0"/>
        <v>0.20353982300884954</v>
      </c>
    </row>
    <row r="58" spans="1:7" x14ac:dyDescent="0.25">
      <c r="A58" s="4" t="s">
        <v>259</v>
      </c>
      <c r="B58" s="17" t="s">
        <v>260</v>
      </c>
      <c r="C58" s="13">
        <v>113</v>
      </c>
      <c r="D58" s="13">
        <v>295</v>
      </c>
      <c r="E58" s="5">
        <v>68</v>
      </c>
      <c r="F58" s="5">
        <v>283</v>
      </c>
      <c r="G58" s="6">
        <f t="shared" si="0"/>
        <v>0.11660777385159016</v>
      </c>
    </row>
    <row r="59" spans="1:7" x14ac:dyDescent="0.25">
      <c r="A59" s="4" t="s">
        <v>261</v>
      </c>
      <c r="B59" s="17" t="s">
        <v>262</v>
      </c>
      <c r="C59" s="13">
        <v>209</v>
      </c>
      <c r="D59" s="13">
        <v>563</v>
      </c>
      <c r="E59" s="5">
        <v>116</v>
      </c>
      <c r="F59" s="5">
        <v>575</v>
      </c>
      <c r="G59" s="6">
        <f t="shared" si="0"/>
        <v>0.18260869565217386</v>
      </c>
    </row>
    <row r="60" spans="1:7" x14ac:dyDescent="0.25">
      <c r="A60" s="4" t="s">
        <v>263</v>
      </c>
      <c r="B60" s="17" t="s">
        <v>264</v>
      </c>
      <c r="C60" s="13">
        <v>335</v>
      </c>
      <c r="D60" s="13">
        <v>982</v>
      </c>
      <c r="E60" s="5">
        <v>243</v>
      </c>
      <c r="F60" s="5">
        <v>1006</v>
      </c>
      <c r="G60" s="6">
        <f t="shared" si="0"/>
        <v>0.11530815109343939</v>
      </c>
    </row>
    <row r="61" spans="1:7" x14ac:dyDescent="0.25">
      <c r="A61" s="4" t="s">
        <v>265</v>
      </c>
      <c r="B61" s="17" t="s">
        <v>266</v>
      </c>
      <c r="C61" s="13">
        <v>109</v>
      </c>
      <c r="D61" s="13">
        <v>300</v>
      </c>
      <c r="E61" s="5">
        <v>73</v>
      </c>
      <c r="F61" s="5">
        <v>309</v>
      </c>
      <c r="G61" s="6">
        <f t="shared" si="0"/>
        <v>0.14563106796116509</v>
      </c>
    </row>
    <row r="62" spans="1:7" x14ac:dyDescent="0.25">
      <c r="A62" s="4" t="s">
        <v>3</v>
      </c>
      <c r="B62" s="17" t="s">
        <v>4</v>
      </c>
      <c r="C62" s="13">
        <v>50</v>
      </c>
      <c r="D62" s="13">
        <v>154</v>
      </c>
      <c r="E62" s="5">
        <v>32</v>
      </c>
      <c r="F62" s="5">
        <v>142</v>
      </c>
      <c r="G62" s="6">
        <f t="shared" si="0"/>
        <v>4.2253521126760618E-2</v>
      </c>
    </row>
    <row r="63" spans="1:7" x14ac:dyDescent="0.25">
      <c r="A63" s="4" t="s">
        <v>5</v>
      </c>
      <c r="B63" s="17" t="s">
        <v>6</v>
      </c>
      <c r="C63" s="13">
        <v>38</v>
      </c>
      <c r="D63" s="13">
        <v>109</v>
      </c>
      <c r="E63" s="5">
        <v>17</v>
      </c>
      <c r="F63" s="5">
        <v>92</v>
      </c>
      <c r="G63" s="6">
        <f t="shared" si="0"/>
        <v>4.3478260869565188E-2</v>
      </c>
    </row>
    <row r="64" spans="1:7" x14ac:dyDescent="0.25">
      <c r="A64" s="4" t="s">
        <v>7</v>
      </c>
      <c r="B64" s="17" t="s">
        <v>8</v>
      </c>
      <c r="C64" s="13">
        <v>38</v>
      </c>
      <c r="D64" s="13">
        <v>85</v>
      </c>
      <c r="E64" s="5">
        <v>22</v>
      </c>
      <c r="F64" s="5">
        <v>78</v>
      </c>
      <c r="G64" s="6">
        <f t="shared" si="0"/>
        <v>0.11538461538461542</v>
      </c>
    </row>
    <row r="65" spans="1:7" x14ac:dyDescent="0.25">
      <c r="A65" s="4" t="s">
        <v>9</v>
      </c>
      <c r="B65" s="17" t="s">
        <v>10</v>
      </c>
      <c r="C65" s="13">
        <v>38</v>
      </c>
      <c r="D65" s="13">
        <v>94</v>
      </c>
      <c r="E65" s="5">
        <v>22</v>
      </c>
      <c r="F65" s="5">
        <v>81</v>
      </c>
      <c r="G65" s="6">
        <f t="shared" si="0"/>
        <v>3.703703703703709E-2</v>
      </c>
    </row>
    <row r="66" spans="1:7" x14ac:dyDescent="0.25">
      <c r="A66" s="4" t="s">
        <v>11</v>
      </c>
      <c r="B66" s="17" t="s">
        <v>12</v>
      </c>
      <c r="C66" s="13">
        <v>41</v>
      </c>
      <c r="D66" s="13">
        <v>89</v>
      </c>
      <c r="E66" s="5">
        <v>34</v>
      </c>
      <c r="F66" s="5">
        <v>101</v>
      </c>
      <c r="G66" s="6">
        <f t="shared" si="0"/>
        <v>0.18811881188118806</v>
      </c>
    </row>
    <row r="67" spans="1:7" x14ac:dyDescent="0.25">
      <c r="A67" s="4" t="s">
        <v>13</v>
      </c>
      <c r="B67" s="17" t="s">
        <v>14</v>
      </c>
      <c r="C67" s="13">
        <v>50</v>
      </c>
      <c r="D67" s="13">
        <v>131</v>
      </c>
      <c r="E67" s="5">
        <v>44</v>
      </c>
      <c r="F67" s="5">
        <v>140</v>
      </c>
      <c r="G67" s="6">
        <f t="shared" si="0"/>
        <v>0.1071428571428571</v>
      </c>
    </row>
    <row r="68" spans="1:7" x14ac:dyDescent="0.25">
      <c r="A68" s="4" t="s">
        <v>15</v>
      </c>
      <c r="B68" s="17" t="s">
        <v>16</v>
      </c>
      <c r="C68" s="13">
        <v>75</v>
      </c>
      <c r="D68" s="13">
        <v>222</v>
      </c>
      <c r="E68" s="5">
        <v>53</v>
      </c>
      <c r="F68" s="5">
        <v>231</v>
      </c>
      <c r="G68" s="6">
        <f t="shared" si="0"/>
        <v>0.13419913419913421</v>
      </c>
    </row>
    <row r="69" spans="1:7" x14ac:dyDescent="0.25">
      <c r="A69" s="4" t="s">
        <v>17</v>
      </c>
      <c r="B69" s="17" t="s">
        <v>18</v>
      </c>
      <c r="C69" s="13">
        <v>18</v>
      </c>
      <c r="D69" s="13">
        <v>58</v>
      </c>
      <c r="E69" s="5">
        <v>15</v>
      </c>
      <c r="F69" s="5">
        <v>60</v>
      </c>
      <c r="G69" s="6">
        <f t="shared" si="0"/>
        <v>8.333333333333337E-2</v>
      </c>
    </row>
    <row r="70" spans="1:7" x14ac:dyDescent="0.25">
      <c r="A70" s="4" t="s">
        <v>19</v>
      </c>
      <c r="B70" s="17" t="s">
        <v>20</v>
      </c>
      <c r="C70" s="13">
        <v>14</v>
      </c>
      <c r="D70" s="13">
        <v>33</v>
      </c>
      <c r="E70" s="5">
        <v>11</v>
      </c>
      <c r="F70" s="5">
        <v>31</v>
      </c>
      <c r="G70" s="6">
        <f t="shared" si="0"/>
        <v>3.2258064516129004E-2</v>
      </c>
    </row>
    <row r="71" spans="1:7" x14ac:dyDescent="0.25">
      <c r="A71" s="4" t="s">
        <v>21</v>
      </c>
      <c r="B71" s="17" t="s">
        <v>22</v>
      </c>
      <c r="C71" s="13">
        <v>51</v>
      </c>
      <c r="D71" s="13">
        <v>118</v>
      </c>
      <c r="E71" s="5">
        <v>27</v>
      </c>
      <c r="F71" s="5">
        <v>128</v>
      </c>
      <c r="G71" s="6">
        <f t="shared" si="0"/>
        <v>0.265625</v>
      </c>
    </row>
    <row r="72" spans="1:7" x14ac:dyDescent="0.25">
      <c r="A72" s="4" t="s">
        <v>23</v>
      </c>
      <c r="B72" s="17" t="s">
        <v>24</v>
      </c>
      <c r="C72" s="13">
        <v>32</v>
      </c>
      <c r="D72" s="13">
        <v>82</v>
      </c>
      <c r="E72" s="5">
        <v>22</v>
      </c>
      <c r="F72" s="5">
        <v>81</v>
      </c>
      <c r="G72" s="6">
        <f t="shared" si="0"/>
        <v>0.11111111111111116</v>
      </c>
    </row>
    <row r="73" spans="1:7" x14ac:dyDescent="0.25">
      <c r="A73" s="4" t="s">
        <v>25</v>
      </c>
      <c r="B73" s="17" t="s">
        <v>26</v>
      </c>
      <c r="C73" s="13">
        <v>35</v>
      </c>
      <c r="D73" s="13">
        <v>94</v>
      </c>
      <c r="E73" s="5">
        <v>16</v>
      </c>
      <c r="F73" s="5">
        <v>84</v>
      </c>
      <c r="G73" s="6">
        <f t="shared" si="0"/>
        <v>0.1071428571428571</v>
      </c>
    </row>
    <row r="74" spans="1:7" x14ac:dyDescent="0.25">
      <c r="A74" s="4" t="s">
        <v>27</v>
      </c>
      <c r="B74" s="17" t="s">
        <v>28</v>
      </c>
      <c r="C74" s="13">
        <v>50</v>
      </c>
      <c r="D74" s="13">
        <v>134</v>
      </c>
      <c r="E74" s="5">
        <v>31</v>
      </c>
      <c r="F74" s="5">
        <v>123</v>
      </c>
      <c r="G74" s="6">
        <f t="shared" ref="G74:G137" si="1">1-((D74-C74)+E74)/F74</f>
        <v>6.5040650406504086E-2</v>
      </c>
    </row>
    <row r="75" spans="1:7" x14ac:dyDescent="0.25">
      <c r="A75" s="4" t="s">
        <v>29</v>
      </c>
      <c r="B75" s="17" t="s">
        <v>30</v>
      </c>
      <c r="C75" s="13">
        <v>46</v>
      </c>
      <c r="D75" s="13">
        <v>103</v>
      </c>
      <c r="E75" s="5">
        <v>36</v>
      </c>
      <c r="F75" s="5">
        <v>110</v>
      </c>
      <c r="G75" s="6">
        <f t="shared" si="1"/>
        <v>0.15454545454545454</v>
      </c>
    </row>
    <row r="76" spans="1:7" x14ac:dyDescent="0.25">
      <c r="A76" s="4" t="s">
        <v>31</v>
      </c>
      <c r="B76" s="17" t="s">
        <v>32</v>
      </c>
      <c r="C76" s="13">
        <v>74</v>
      </c>
      <c r="D76" s="13">
        <v>176</v>
      </c>
      <c r="E76" s="5">
        <v>43</v>
      </c>
      <c r="F76" s="5">
        <v>180</v>
      </c>
      <c r="G76" s="6">
        <f t="shared" si="1"/>
        <v>0.19444444444444442</v>
      </c>
    </row>
    <row r="77" spans="1:7" x14ac:dyDescent="0.25">
      <c r="A77" s="4" t="s">
        <v>33</v>
      </c>
      <c r="B77" s="17" t="s">
        <v>34</v>
      </c>
      <c r="C77" s="13">
        <v>34</v>
      </c>
      <c r="D77" s="13">
        <v>115</v>
      </c>
      <c r="E77" s="5">
        <v>23</v>
      </c>
      <c r="F77" s="5">
        <v>115</v>
      </c>
      <c r="G77" s="6">
        <f t="shared" si="1"/>
        <v>9.5652173913043481E-2</v>
      </c>
    </row>
    <row r="78" spans="1:7" x14ac:dyDescent="0.25">
      <c r="A78" s="4" t="s">
        <v>35</v>
      </c>
      <c r="B78" s="17" t="s">
        <v>36</v>
      </c>
      <c r="C78" s="13">
        <v>60</v>
      </c>
      <c r="D78" s="13">
        <v>160</v>
      </c>
      <c r="E78" s="5">
        <v>41</v>
      </c>
      <c r="F78" s="5">
        <v>162</v>
      </c>
      <c r="G78" s="6">
        <f t="shared" si="1"/>
        <v>0.12962962962962965</v>
      </c>
    </row>
    <row r="79" spans="1:7" x14ac:dyDescent="0.25">
      <c r="A79" s="4" t="s">
        <v>37</v>
      </c>
      <c r="B79" s="17" t="s">
        <v>38</v>
      </c>
      <c r="C79" s="13">
        <v>40</v>
      </c>
      <c r="D79" s="13">
        <v>91</v>
      </c>
      <c r="E79" s="5">
        <v>18</v>
      </c>
      <c r="F79" s="5">
        <v>79</v>
      </c>
      <c r="G79" s="6">
        <f t="shared" si="1"/>
        <v>0.12658227848101267</v>
      </c>
    </row>
    <row r="80" spans="1:7" x14ac:dyDescent="0.25">
      <c r="A80" s="4" t="s">
        <v>39</v>
      </c>
      <c r="B80" s="17" t="s">
        <v>40</v>
      </c>
      <c r="C80" s="13">
        <v>39</v>
      </c>
      <c r="D80" s="13">
        <v>118</v>
      </c>
      <c r="E80" s="5">
        <v>33</v>
      </c>
      <c r="F80" s="5">
        <v>135</v>
      </c>
      <c r="G80" s="6">
        <f t="shared" si="1"/>
        <v>0.17037037037037039</v>
      </c>
    </row>
    <row r="81" spans="1:7" x14ac:dyDescent="0.25">
      <c r="A81" s="4" t="s">
        <v>41</v>
      </c>
      <c r="B81" s="17" t="s">
        <v>42</v>
      </c>
      <c r="C81" s="13">
        <v>27</v>
      </c>
      <c r="D81" s="13">
        <v>85</v>
      </c>
      <c r="E81" s="5">
        <v>25</v>
      </c>
      <c r="F81" s="5">
        <v>95</v>
      </c>
      <c r="G81" s="6">
        <f t="shared" si="1"/>
        <v>0.12631578947368416</v>
      </c>
    </row>
    <row r="82" spans="1:7" x14ac:dyDescent="0.25">
      <c r="A82" s="4" t="s">
        <v>43</v>
      </c>
      <c r="B82" s="17" t="s">
        <v>44</v>
      </c>
      <c r="C82" s="13">
        <v>34</v>
      </c>
      <c r="D82" s="13">
        <v>99</v>
      </c>
      <c r="E82" s="5">
        <v>30</v>
      </c>
      <c r="F82" s="5">
        <v>115</v>
      </c>
      <c r="G82" s="6">
        <f t="shared" si="1"/>
        <v>0.17391304347826086</v>
      </c>
    </row>
    <row r="83" spans="1:7" x14ac:dyDescent="0.25">
      <c r="A83" s="4" t="s">
        <v>45</v>
      </c>
      <c r="B83" s="17" t="s">
        <v>46</v>
      </c>
      <c r="C83" s="13">
        <v>39</v>
      </c>
      <c r="D83" s="13">
        <v>133</v>
      </c>
      <c r="E83" s="5">
        <v>25</v>
      </c>
      <c r="F83" s="5">
        <v>131</v>
      </c>
      <c r="G83" s="6">
        <f t="shared" si="1"/>
        <v>9.1603053435114545E-2</v>
      </c>
    </row>
    <row r="84" spans="1:7" x14ac:dyDescent="0.25">
      <c r="A84" s="4" t="s">
        <v>47</v>
      </c>
      <c r="B84" s="17" t="s">
        <v>48</v>
      </c>
      <c r="C84" s="13">
        <v>42</v>
      </c>
      <c r="D84" s="13">
        <v>91</v>
      </c>
      <c r="E84" s="5">
        <v>24</v>
      </c>
      <c r="F84" s="5">
        <v>94</v>
      </c>
      <c r="G84" s="6">
        <f t="shared" si="1"/>
        <v>0.22340425531914898</v>
      </c>
    </row>
    <row r="85" spans="1:7" x14ac:dyDescent="0.25">
      <c r="A85" s="4" t="s">
        <v>49</v>
      </c>
      <c r="B85" s="17" t="s">
        <v>50</v>
      </c>
      <c r="C85" s="13">
        <v>13</v>
      </c>
      <c r="D85" s="13">
        <v>46</v>
      </c>
      <c r="E85" s="5">
        <v>10</v>
      </c>
      <c r="F85" s="5">
        <v>45</v>
      </c>
      <c r="G85" s="6">
        <f t="shared" si="1"/>
        <v>4.4444444444444398E-2</v>
      </c>
    </row>
    <row r="86" spans="1:7" x14ac:dyDescent="0.25">
      <c r="A86" s="4" t="s">
        <v>51</v>
      </c>
      <c r="B86" s="17" t="s">
        <v>52</v>
      </c>
      <c r="C86" s="13">
        <v>32</v>
      </c>
      <c r="D86" s="13">
        <v>65</v>
      </c>
      <c r="E86" s="5">
        <v>20</v>
      </c>
      <c r="F86" s="5">
        <v>61</v>
      </c>
      <c r="G86" s="6">
        <f t="shared" si="1"/>
        <v>0.13114754098360659</v>
      </c>
    </row>
    <row r="87" spans="1:7" x14ac:dyDescent="0.25">
      <c r="A87" s="4" t="s">
        <v>53</v>
      </c>
      <c r="B87" s="17" t="s">
        <v>54</v>
      </c>
      <c r="C87" s="13">
        <v>42</v>
      </c>
      <c r="D87" s="13">
        <v>116</v>
      </c>
      <c r="E87" s="5">
        <v>38</v>
      </c>
      <c r="F87" s="5">
        <v>125</v>
      </c>
      <c r="G87" s="6">
        <f t="shared" si="1"/>
        <v>0.10399999999999998</v>
      </c>
    </row>
    <row r="88" spans="1:7" x14ac:dyDescent="0.25">
      <c r="A88" s="4" t="s">
        <v>55</v>
      </c>
      <c r="B88" s="17" t="s">
        <v>56</v>
      </c>
      <c r="C88" s="13">
        <v>60</v>
      </c>
      <c r="D88" s="13">
        <v>139</v>
      </c>
      <c r="E88" s="5">
        <v>45</v>
      </c>
      <c r="F88" s="5">
        <v>136</v>
      </c>
      <c r="G88" s="6">
        <f t="shared" si="1"/>
        <v>8.8235294117647078E-2</v>
      </c>
    </row>
    <row r="89" spans="1:7" x14ac:dyDescent="0.25">
      <c r="A89" s="4" t="s">
        <v>57</v>
      </c>
      <c r="B89" s="17" t="s">
        <v>58</v>
      </c>
      <c r="C89" s="13">
        <v>43</v>
      </c>
      <c r="D89" s="13">
        <v>117</v>
      </c>
      <c r="E89" s="5">
        <v>34</v>
      </c>
      <c r="F89" s="5">
        <v>116</v>
      </c>
      <c r="G89" s="6">
        <f t="shared" si="1"/>
        <v>6.8965517241379337E-2</v>
      </c>
    </row>
    <row r="90" spans="1:7" x14ac:dyDescent="0.25">
      <c r="A90" s="4" t="s">
        <v>59</v>
      </c>
      <c r="B90" s="17" t="s">
        <v>60</v>
      </c>
      <c r="C90" s="13">
        <v>124</v>
      </c>
      <c r="D90" s="13">
        <v>379</v>
      </c>
      <c r="E90" s="5">
        <v>89</v>
      </c>
      <c r="F90" s="5">
        <v>430</v>
      </c>
      <c r="G90" s="6">
        <f t="shared" si="1"/>
        <v>0.19999999999999996</v>
      </c>
    </row>
    <row r="91" spans="1:7" x14ac:dyDescent="0.25">
      <c r="A91" s="4" t="s">
        <v>61</v>
      </c>
      <c r="B91" s="17" t="s">
        <v>62</v>
      </c>
      <c r="C91" s="13">
        <v>44</v>
      </c>
      <c r="D91" s="13">
        <v>122</v>
      </c>
      <c r="E91" s="5">
        <v>37</v>
      </c>
      <c r="F91" s="5">
        <v>139</v>
      </c>
      <c r="G91" s="6">
        <f t="shared" si="1"/>
        <v>0.17266187050359716</v>
      </c>
    </row>
    <row r="92" spans="1:7" x14ac:dyDescent="0.25">
      <c r="A92" s="4" t="s">
        <v>63</v>
      </c>
      <c r="B92" s="17" t="s">
        <v>64</v>
      </c>
      <c r="C92" s="13">
        <v>19</v>
      </c>
      <c r="D92" s="13">
        <v>45</v>
      </c>
      <c r="E92" s="5">
        <v>13</v>
      </c>
      <c r="F92" s="5">
        <v>42</v>
      </c>
      <c r="G92" s="6">
        <f t="shared" si="1"/>
        <v>7.1428571428571397E-2</v>
      </c>
    </row>
    <row r="93" spans="1:7" x14ac:dyDescent="0.25">
      <c r="A93" s="4" t="s">
        <v>65</v>
      </c>
      <c r="B93" s="17" t="s">
        <v>66</v>
      </c>
      <c r="C93" s="13">
        <v>41</v>
      </c>
      <c r="D93" s="13">
        <v>127</v>
      </c>
      <c r="E93" s="5">
        <v>37</v>
      </c>
      <c r="F93" s="5">
        <v>136</v>
      </c>
      <c r="G93" s="6">
        <f t="shared" si="1"/>
        <v>9.5588235294117641E-2</v>
      </c>
    </row>
    <row r="94" spans="1:7" x14ac:dyDescent="0.25">
      <c r="A94" s="4" t="s">
        <v>67</v>
      </c>
      <c r="B94" s="17" t="s">
        <v>68</v>
      </c>
      <c r="C94" s="13">
        <v>60</v>
      </c>
      <c r="D94" s="13">
        <v>158</v>
      </c>
      <c r="E94" s="5">
        <v>54</v>
      </c>
      <c r="F94" s="5">
        <v>159</v>
      </c>
      <c r="G94" s="6">
        <f t="shared" si="1"/>
        <v>4.4025157232704393E-2</v>
      </c>
    </row>
    <row r="95" spans="1:7" x14ac:dyDescent="0.25">
      <c r="A95" s="4" t="s">
        <v>69</v>
      </c>
      <c r="B95" s="17" t="s">
        <v>70</v>
      </c>
      <c r="C95" s="13">
        <v>15</v>
      </c>
      <c r="D95" s="13">
        <v>55</v>
      </c>
      <c r="E95" s="5">
        <v>11</v>
      </c>
      <c r="F95" s="5">
        <v>55</v>
      </c>
      <c r="G95" s="6">
        <f t="shared" si="1"/>
        <v>7.2727272727272751E-2</v>
      </c>
    </row>
    <row r="96" spans="1:7" x14ac:dyDescent="0.25">
      <c r="A96" s="4" t="s">
        <v>71</v>
      </c>
      <c r="B96" s="17" t="s">
        <v>72</v>
      </c>
      <c r="C96" s="13">
        <v>61</v>
      </c>
      <c r="D96" s="13">
        <v>164</v>
      </c>
      <c r="E96" s="5">
        <v>55</v>
      </c>
      <c r="F96" s="5">
        <v>161</v>
      </c>
      <c r="G96" s="6">
        <f t="shared" si="1"/>
        <v>1.8633540372670843E-2</v>
      </c>
    </row>
    <row r="97" spans="1:7" x14ac:dyDescent="0.25">
      <c r="A97" s="4" t="s">
        <v>73</v>
      </c>
      <c r="B97" s="17" t="s">
        <v>74</v>
      </c>
      <c r="C97" s="13">
        <v>42</v>
      </c>
      <c r="D97" s="13">
        <v>107</v>
      </c>
      <c r="E97" s="5">
        <v>32</v>
      </c>
      <c r="F97" s="5">
        <v>111</v>
      </c>
      <c r="G97" s="6">
        <f t="shared" si="1"/>
        <v>0.12612612612612617</v>
      </c>
    </row>
    <row r="98" spans="1:7" x14ac:dyDescent="0.25">
      <c r="A98" s="4" t="s">
        <v>75</v>
      </c>
      <c r="B98" s="17" t="s">
        <v>76</v>
      </c>
      <c r="C98" s="13">
        <v>23</v>
      </c>
      <c r="D98" s="13">
        <v>42</v>
      </c>
      <c r="E98" s="5">
        <v>13</v>
      </c>
      <c r="F98" s="5">
        <v>44</v>
      </c>
      <c r="G98" s="6">
        <f t="shared" si="1"/>
        <v>0.27272727272727271</v>
      </c>
    </row>
    <row r="99" spans="1:7" x14ac:dyDescent="0.25">
      <c r="A99" s="4" t="s">
        <v>77</v>
      </c>
      <c r="B99" s="17" t="s">
        <v>78</v>
      </c>
      <c r="C99" s="13">
        <v>112</v>
      </c>
      <c r="D99" s="13">
        <v>300</v>
      </c>
      <c r="E99" s="5">
        <v>52</v>
      </c>
      <c r="F99" s="5">
        <v>294</v>
      </c>
      <c r="G99" s="6">
        <f t="shared" si="1"/>
        <v>0.18367346938775508</v>
      </c>
    </row>
    <row r="100" spans="1:7" x14ac:dyDescent="0.25">
      <c r="A100" s="4" t="s">
        <v>79</v>
      </c>
      <c r="B100" s="17" t="s">
        <v>80</v>
      </c>
      <c r="C100" s="13">
        <v>80</v>
      </c>
      <c r="D100" s="13">
        <v>207</v>
      </c>
      <c r="E100" s="5">
        <v>62</v>
      </c>
      <c r="F100" s="5">
        <v>205</v>
      </c>
      <c r="G100" s="6">
        <f t="shared" si="1"/>
        <v>7.8048780487804836E-2</v>
      </c>
    </row>
    <row r="101" spans="1:7" x14ac:dyDescent="0.25">
      <c r="A101" s="4" t="s">
        <v>149</v>
      </c>
      <c r="B101" s="17" t="s">
        <v>150</v>
      </c>
      <c r="C101" s="13">
        <v>36</v>
      </c>
      <c r="D101" s="13">
        <v>82</v>
      </c>
      <c r="E101" s="5">
        <v>25</v>
      </c>
      <c r="F101" s="5">
        <v>83</v>
      </c>
      <c r="G101" s="6">
        <f t="shared" si="1"/>
        <v>0.14457831325301207</v>
      </c>
    </row>
    <row r="102" spans="1:7" x14ac:dyDescent="0.25">
      <c r="A102" s="4" t="s">
        <v>81</v>
      </c>
      <c r="B102" s="17" t="s">
        <v>82</v>
      </c>
      <c r="C102" s="13">
        <v>68</v>
      </c>
      <c r="D102" s="13">
        <v>156</v>
      </c>
      <c r="E102" s="5">
        <v>31</v>
      </c>
      <c r="F102" s="5">
        <v>141</v>
      </c>
      <c r="G102" s="6">
        <f t="shared" si="1"/>
        <v>0.15602836879432624</v>
      </c>
    </row>
    <row r="103" spans="1:7" x14ac:dyDescent="0.25">
      <c r="A103" s="4" t="s">
        <v>83</v>
      </c>
      <c r="B103" s="17" t="s">
        <v>84</v>
      </c>
      <c r="C103" s="13">
        <v>51</v>
      </c>
      <c r="D103" s="13">
        <v>136</v>
      </c>
      <c r="E103" s="5">
        <v>39</v>
      </c>
      <c r="F103" s="5">
        <v>140</v>
      </c>
      <c r="G103" s="6">
        <f t="shared" si="1"/>
        <v>0.11428571428571432</v>
      </c>
    </row>
    <row r="104" spans="1:7" x14ac:dyDescent="0.25">
      <c r="A104" s="4" t="s">
        <v>85</v>
      </c>
      <c r="B104" s="17" t="s">
        <v>86</v>
      </c>
      <c r="C104" s="13">
        <v>44</v>
      </c>
      <c r="D104" s="13">
        <v>143</v>
      </c>
      <c r="E104" s="5">
        <v>38</v>
      </c>
      <c r="F104" s="5">
        <v>151</v>
      </c>
      <c r="G104" s="6">
        <f t="shared" si="1"/>
        <v>9.27152317880795E-2</v>
      </c>
    </row>
    <row r="105" spans="1:7" x14ac:dyDescent="0.25">
      <c r="A105" s="4" t="s">
        <v>87</v>
      </c>
      <c r="B105" s="17" t="s">
        <v>88</v>
      </c>
      <c r="C105" s="13">
        <v>73</v>
      </c>
      <c r="D105" s="13">
        <v>216</v>
      </c>
      <c r="E105" s="5">
        <v>59</v>
      </c>
      <c r="F105" s="5">
        <v>220</v>
      </c>
      <c r="G105" s="6">
        <f t="shared" si="1"/>
        <v>8.181818181818179E-2</v>
      </c>
    </row>
    <row r="106" spans="1:7" x14ac:dyDescent="0.25">
      <c r="A106" s="4" t="s">
        <v>89</v>
      </c>
      <c r="B106" s="17" t="s">
        <v>90</v>
      </c>
      <c r="C106" s="13">
        <v>54</v>
      </c>
      <c r="D106" s="13">
        <v>157</v>
      </c>
      <c r="E106" s="5">
        <v>30</v>
      </c>
      <c r="F106" s="5">
        <v>139</v>
      </c>
      <c r="G106" s="6">
        <f t="shared" si="1"/>
        <v>4.3165467625899234E-2</v>
      </c>
    </row>
    <row r="107" spans="1:7" x14ac:dyDescent="0.25">
      <c r="A107" s="4" t="s">
        <v>91</v>
      </c>
      <c r="B107" s="17" t="s">
        <v>92</v>
      </c>
      <c r="C107" s="13">
        <v>41</v>
      </c>
      <c r="D107" s="13">
        <v>84</v>
      </c>
      <c r="E107" s="5">
        <v>17</v>
      </c>
      <c r="F107" s="5">
        <v>63</v>
      </c>
      <c r="G107" s="6">
        <f t="shared" si="1"/>
        <v>4.7619047619047672E-2</v>
      </c>
    </row>
    <row r="108" spans="1:7" x14ac:dyDescent="0.25">
      <c r="A108" s="4" t="s">
        <v>93</v>
      </c>
      <c r="B108" s="17" t="s">
        <v>94</v>
      </c>
      <c r="C108" s="13">
        <v>85</v>
      </c>
      <c r="D108" s="13">
        <v>272</v>
      </c>
      <c r="E108" s="5">
        <v>55</v>
      </c>
      <c r="F108" s="5">
        <v>323</v>
      </c>
      <c r="G108" s="6">
        <f t="shared" si="1"/>
        <v>0.25077399380804954</v>
      </c>
    </row>
    <row r="109" spans="1:7" x14ac:dyDescent="0.25">
      <c r="A109" s="4" t="s">
        <v>95</v>
      </c>
      <c r="B109" s="17" t="s">
        <v>96</v>
      </c>
      <c r="C109" s="13">
        <v>67</v>
      </c>
      <c r="D109" s="13">
        <v>175</v>
      </c>
      <c r="E109" s="5">
        <v>34</v>
      </c>
      <c r="F109" s="5">
        <v>162</v>
      </c>
      <c r="G109" s="6">
        <f t="shared" si="1"/>
        <v>0.12345679012345678</v>
      </c>
    </row>
    <row r="110" spans="1:7" x14ac:dyDescent="0.25">
      <c r="A110" s="4" t="s">
        <v>97</v>
      </c>
      <c r="B110" s="17" t="s">
        <v>98</v>
      </c>
      <c r="C110" s="13">
        <v>41</v>
      </c>
      <c r="D110" s="13">
        <v>119</v>
      </c>
      <c r="E110" s="5">
        <v>37</v>
      </c>
      <c r="F110" s="5">
        <v>127</v>
      </c>
      <c r="G110" s="6">
        <f t="shared" si="1"/>
        <v>9.4488188976378007E-2</v>
      </c>
    </row>
    <row r="111" spans="1:7" x14ac:dyDescent="0.25">
      <c r="A111" s="4" t="s">
        <v>99</v>
      </c>
      <c r="B111" s="17" t="s">
        <v>100</v>
      </c>
      <c r="C111" s="13">
        <v>39</v>
      </c>
      <c r="D111" s="13">
        <v>106</v>
      </c>
      <c r="E111" s="5">
        <v>43</v>
      </c>
      <c r="F111" s="5">
        <v>130</v>
      </c>
      <c r="G111" s="6">
        <f t="shared" si="1"/>
        <v>0.15384615384615385</v>
      </c>
    </row>
    <row r="112" spans="1:7" x14ac:dyDescent="0.25">
      <c r="A112" s="4" t="s">
        <v>101</v>
      </c>
      <c r="B112" s="17" t="s">
        <v>102</v>
      </c>
      <c r="C112" s="13">
        <v>45</v>
      </c>
      <c r="D112" s="13">
        <v>117</v>
      </c>
      <c r="E112" s="5">
        <v>30</v>
      </c>
      <c r="F112" s="5">
        <v>122</v>
      </c>
      <c r="G112" s="6">
        <f t="shared" si="1"/>
        <v>0.16393442622950816</v>
      </c>
    </row>
    <row r="113" spans="1:7" x14ac:dyDescent="0.25">
      <c r="A113" s="4" t="s">
        <v>103</v>
      </c>
      <c r="B113" s="17" t="s">
        <v>104</v>
      </c>
      <c r="C113" s="13">
        <v>41</v>
      </c>
      <c r="D113" s="13">
        <v>121</v>
      </c>
      <c r="E113" s="5">
        <v>24</v>
      </c>
      <c r="F113" s="5">
        <v>118</v>
      </c>
      <c r="G113" s="6">
        <f t="shared" si="1"/>
        <v>0.11864406779661019</v>
      </c>
    </row>
    <row r="114" spans="1:7" x14ac:dyDescent="0.25">
      <c r="A114" s="4" t="s">
        <v>105</v>
      </c>
      <c r="B114" s="17" t="s">
        <v>106</v>
      </c>
      <c r="C114" s="13">
        <v>52</v>
      </c>
      <c r="D114" s="13">
        <v>121</v>
      </c>
      <c r="E114" s="5">
        <v>28</v>
      </c>
      <c r="F114" s="5">
        <v>112</v>
      </c>
      <c r="G114" s="6">
        <f t="shared" si="1"/>
        <v>0.1339285714285714</v>
      </c>
    </row>
    <row r="115" spans="1:7" x14ac:dyDescent="0.25">
      <c r="A115" s="4" t="s">
        <v>107</v>
      </c>
      <c r="B115" s="17" t="s">
        <v>108</v>
      </c>
      <c r="C115" s="13">
        <v>35</v>
      </c>
      <c r="D115" s="13">
        <v>82</v>
      </c>
      <c r="E115" s="5">
        <v>18</v>
      </c>
      <c r="F115" s="5">
        <v>74</v>
      </c>
      <c r="G115" s="6">
        <f t="shared" si="1"/>
        <v>0.1216216216216216</v>
      </c>
    </row>
    <row r="116" spans="1:7" x14ac:dyDescent="0.25">
      <c r="A116" s="4" t="s">
        <v>109</v>
      </c>
      <c r="B116" s="17" t="s">
        <v>110</v>
      </c>
      <c r="C116" s="13">
        <v>54</v>
      </c>
      <c r="D116" s="13">
        <v>127</v>
      </c>
      <c r="E116" s="5">
        <v>43</v>
      </c>
      <c r="F116" s="5">
        <v>136</v>
      </c>
      <c r="G116" s="6">
        <f t="shared" si="1"/>
        <v>0.1470588235294118</v>
      </c>
    </row>
    <row r="117" spans="1:7" x14ac:dyDescent="0.25">
      <c r="A117" s="4" t="s">
        <v>111</v>
      </c>
      <c r="B117" s="17" t="s">
        <v>112</v>
      </c>
      <c r="C117" s="13">
        <v>50</v>
      </c>
      <c r="D117" s="13">
        <v>120</v>
      </c>
      <c r="E117" s="5">
        <v>26</v>
      </c>
      <c r="F117" s="5">
        <v>116</v>
      </c>
      <c r="G117" s="6">
        <f t="shared" si="1"/>
        <v>0.17241379310344829</v>
      </c>
    </row>
    <row r="118" spans="1:7" x14ac:dyDescent="0.25">
      <c r="A118" s="4" t="s">
        <v>113</v>
      </c>
      <c r="B118" s="17" t="s">
        <v>114</v>
      </c>
      <c r="C118" s="13">
        <v>73</v>
      </c>
      <c r="D118" s="13">
        <v>203</v>
      </c>
      <c r="E118" s="5">
        <v>38</v>
      </c>
      <c r="F118" s="5">
        <v>226</v>
      </c>
      <c r="G118" s="6">
        <f t="shared" si="1"/>
        <v>0.25663716814159288</v>
      </c>
    </row>
    <row r="119" spans="1:7" x14ac:dyDescent="0.25">
      <c r="A119" s="4" t="s">
        <v>115</v>
      </c>
      <c r="B119" s="17" t="s">
        <v>116</v>
      </c>
      <c r="C119" s="13">
        <v>26</v>
      </c>
      <c r="D119" s="13">
        <v>65</v>
      </c>
      <c r="E119" s="5">
        <v>27</v>
      </c>
      <c r="F119" s="5">
        <v>81</v>
      </c>
      <c r="G119" s="6">
        <f t="shared" si="1"/>
        <v>0.18518518518518523</v>
      </c>
    </row>
    <row r="120" spans="1:7" x14ac:dyDescent="0.25">
      <c r="A120" s="4" t="s">
        <v>117</v>
      </c>
      <c r="B120" s="17" t="s">
        <v>118</v>
      </c>
      <c r="C120" s="13">
        <v>53</v>
      </c>
      <c r="D120" s="13">
        <v>117</v>
      </c>
      <c r="E120" s="5">
        <v>24</v>
      </c>
      <c r="F120" s="5">
        <v>100</v>
      </c>
      <c r="G120" s="6">
        <f t="shared" si="1"/>
        <v>0.12</v>
      </c>
    </row>
    <row r="121" spans="1:7" x14ac:dyDescent="0.25">
      <c r="A121" s="4" t="s">
        <v>119</v>
      </c>
      <c r="B121" s="17" t="s">
        <v>120</v>
      </c>
      <c r="C121" s="13">
        <v>85</v>
      </c>
      <c r="D121" s="13">
        <v>225</v>
      </c>
      <c r="E121" s="5">
        <v>48</v>
      </c>
      <c r="F121" s="5">
        <v>224</v>
      </c>
      <c r="G121" s="6">
        <f t="shared" si="1"/>
        <v>0.1607142857142857</v>
      </c>
    </row>
    <row r="122" spans="1:7" x14ac:dyDescent="0.25">
      <c r="A122" s="4" t="s">
        <v>121</v>
      </c>
      <c r="B122" s="17" t="s">
        <v>122</v>
      </c>
      <c r="C122" s="13">
        <v>51</v>
      </c>
      <c r="D122" s="13">
        <v>108</v>
      </c>
      <c r="E122" s="5">
        <v>19</v>
      </c>
      <c r="F122" s="5">
        <v>101</v>
      </c>
      <c r="G122" s="6">
        <f t="shared" si="1"/>
        <v>0.24752475247524752</v>
      </c>
    </row>
    <row r="123" spans="1:7" x14ac:dyDescent="0.25">
      <c r="A123" s="4" t="s">
        <v>123</v>
      </c>
      <c r="B123" s="17" t="s">
        <v>124</v>
      </c>
      <c r="C123" s="13">
        <v>60</v>
      </c>
      <c r="D123" s="13">
        <v>148</v>
      </c>
      <c r="E123" s="5">
        <v>36</v>
      </c>
      <c r="F123" s="5">
        <v>147</v>
      </c>
      <c r="G123" s="6">
        <f t="shared" si="1"/>
        <v>0.15646258503401356</v>
      </c>
    </row>
    <row r="124" spans="1:7" x14ac:dyDescent="0.25">
      <c r="A124" s="4" t="s">
        <v>125</v>
      </c>
      <c r="B124" s="17" t="s">
        <v>126</v>
      </c>
      <c r="C124" s="13">
        <v>139</v>
      </c>
      <c r="D124" s="13">
        <v>292</v>
      </c>
      <c r="E124" s="5">
        <v>62</v>
      </c>
      <c r="F124" s="5">
        <v>259</v>
      </c>
      <c r="G124" s="6">
        <f t="shared" si="1"/>
        <v>0.16988416988416988</v>
      </c>
    </row>
    <row r="125" spans="1:7" x14ac:dyDescent="0.25">
      <c r="A125" s="4" t="s">
        <v>127</v>
      </c>
      <c r="B125" s="17" t="s">
        <v>128</v>
      </c>
      <c r="C125" s="13">
        <v>58</v>
      </c>
      <c r="D125" s="13">
        <v>138</v>
      </c>
      <c r="E125" s="5">
        <v>30</v>
      </c>
      <c r="F125" s="5">
        <v>131</v>
      </c>
      <c r="G125" s="6">
        <f t="shared" si="1"/>
        <v>0.16030534351145043</v>
      </c>
    </row>
    <row r="126" spans="1:7" x14ac:dyDescent="0.25">
      <c r="A126" s="4" t="s">
        <v>129</v>
      </c>
      <c r="B126" s="17" t="s">
        <v>130</v>
      </c>
      <c r="C126" s="13">
        <v>40</v>
      </c>
      <c r="D126" s="13">
        <v>106</v>
      </c>
      <c r="E126" s="5">
        <v>35</v>
      </c>
      <c r="F126" s="5">
        <v>115</v>
      </c>
      <c r="G126" s="6">
        <f t="shared" si="1"/>
        <v>0.12173913043478257</v>
      </c>
    </row>
    <row r="127" spans="1:7" x14ac:dyDescent="0.25">
      <c r="A127" s="4" t="s">
        <v>131</v>
      </c>
      <c r="B127" s="17" t="s">
        <v>132</v>
      </c>
      <c r="C127" s="13">
        <v>43</v>
      </c>
      <c r="D127" s="13">
        <v>147</v>
      </c>
      <c r="E127" s="5">
        <v>40</v>
      </c>
      <c r="F127" s="5">
        <v>156</v>
      </c>
      <c r="G127" s="6">
        <f t="shared" si="1"/>
        <v>7.6923076923076872E-2</v>
      </c>
    </row>
    <row r="128" spans="1:7" x14ac:dyDescent="0.25">
      <c r="A128" s="4" t="s">
        <v>133</v>
      </c>
      <c r="B128" s="17" t="s">
        <v>134</v>
      </c>
      <c r="C128" s="13">
        <v>87</v>
      </c>
      <c r="D128" s="13">
        <v>263</v>
      </c>
      <c r="E128" s="5">
        <v>54</v>
      </c>
      <c r="F128" s="5">
        <v>270</v>
      </c>
      <c r="G128" s="6">
        <f t="shared" si="1"/>
        <v>0.14814814814814814</v>
      </c>
    </row>
    <row r="129" spans="1:7" x14ac:dyDescent="0.25">
      <c r="A129" s="4" t="s">
        <v>135</v>
      </c>
      <c r="B129" s="17" t="s">
        <v>136</v>
      </c>
      <c r="C129" s="13">
        <v>28</v>
      </c>
      <c r="D129" s="13">
        <v>74</v>
      </c>
      <c r="E129" s="5">
        <v>14</v>
      </c>
      <c r="F129" s="5">
        <v>71</v>
      </c>
      <c r="G129" s="6">
        <f t="shared" si="1"/>
        <v>0.15492957746478875</v>
      </c>
    </row>
    <row r="130" spans="1:7" x14ac:dyDescent="0.25">
      <c r="A130" s="4" t="s">
        <v>137</v>
      </c>
      <c r="B130" s="17" t="s">
        <v>138</v>
      </c>
      <c r="C130" s="13">
        <v>14</v>
      </c>
      <c r="D130" s="13">
        <v>45</v>
      </c>
      <c r="E130" s="5">
        <v>10</v>
      </c>
      <c r="F130" s="5">
        <v>51</v>
      </c>
      <c r="G130" s="6">
        <f t="shared" si="1"/>
        <v>0.19607843137254899</v>
      </c>
    </row>
    <row r="131" spans="1:7" x14ac:dyDescent="0.25">
      <c r="A131" s="4" t="s">
        <v>139</v>
      </c>
      <c r="B131" s="17" t="s">
        <v>140</v>
      </c>
      <c r="C131" s="13">
        <v>68</v>
      </c>
      <c r="D131" s="13">
        <v>173</v>
      </c>
      <c r="E131" s="5">
        <v>39</v>
      </c>
      <c r="F131" s="5">
        <v>180</v>
      </c>
      <c r="G131" s="6">
        <f t="shared" si="1"/>
        <v>0.19999999999999996</v>
      </c>
    </row>
    <row r="132" spans="1:7" x14ac:dyDescent="0.25">
      <c r="A132" s="4" t="s">
        <v>141</v>
      </c>
      <c r="B132" s="17" t="s">
        <v>142</v>
      </c>
      <c r="C132" s="13">
        <v>92</v>
      </c>
      <c r="D132" s="13">
        <v>235</v>
      </c>
      <c r="E132" s="5">
        <v>60</v>
      </c>
      <c r="F132" s="5">
        <v>237</v>
      </c>
      <c r="G132" s="6">
        <f t="shared" si="1"/>
        <v>0.14345991561181437</v>
      </c>
    </row>
    <row r="133" spans="1:7" x14ac:dyDescent="0.25">
      <c r="A133" s="4" t="s">
        <v>143</v>
      </c>
      <c r="B133" s="17" t="s">
        <v>144</v>
      </c>
      <c r="C133" s="13">
        <v>69</v>
      </c>
      <c r="D133" s="13">
        <v>167</v>
      </c>
      <c r="E133" s="5">
        <v>50</v>
      </c>
      <c r="F133" s="5">
        <v>159</v>
      </c>
      <c r="G133" s="6">
        <f t="shared" si="1"/>
        <v>6.9182389937106903E-2</v>
      </c>
    </row>
    <row r="134" spans="1:7" x14ac:dyDescent="0.25">
      <c r="A134" s="4" t="s">
        <v>145</v>
      </c>
      <c r="B134" s="17" t="s">
        <v>146</v>
      </c>
      <c r="C134" s="13">
        <v>30</v>
      </c>
      <c r="D134" s="13">
        <v>78</v>
      </c>
      <c r="E134" s="5">
        <v>25</v>
      </c>
      <c r="F134" s="5">
        <v>98</v>
      </c>
      <c r="G134" s="6">
        <f t="shared" si="1"/>
        <v>0.25510204081632648</v>
      </c>
    </row>
    <row r="135" spans="1:7" x14ac:dyDescent="0.25">
      <c r="A135" s="4" t="s">
        <v>147</v>
      </c>
      <c r="B135" s="17" t="s">
        <v>148</v>
      </c>
      <c r="C135" s="13">
        <v>42</v>
      </c>
      <c r="D135" s="13">
        <v>122</v>
      </c>
      <c r="E135" s="5">
        <v>49</v>
      </c>
      <c r="F135" s="5">
        <v>136</v>
      </c>
      <c r="G135" s="6">
        <f t="shared" si="1"/>
        <v>5.1470588235294157E-2</v>
      </c>
    </row>
    <row r="136" spans="1:7" x14ac:dyDescent="0.25">
      <c r="A136" s="4" t="s">
        <v>151</v>
      </c>
      <c r="B136" s="17" t="s">
        <v>152</v>
      </c>
      <c r="C136" s="13">
        <v>38</v>
      </c>
      <c r="D136" s="13">
        <v>96</v>
      </c>
      <c r="E136" s="5">
        <v>27</v>
      </c>
      <c r="F136" s="5">
        <v>97</v>
      </c>
      <c r="G136" s="6">
        <f t="shared" si="1"/>
        <v>0.12371134020618557</v>
      </c>
    </row>
    <row r="137" spans="1:7" x14ac:dyDescent="0.25">
      <c r="A137" s="4" t="s">
        <v>153</v>
      </c>
      <c r="B137" s="17" t="s">
        <v>154</v>
      </c>
      <c r="C137" s="13">
        <v>21</v>
      </c>
      <c r="D137" s="13">
        <v>56</v>
      </c>
      <c r="E137" s="5">
        <v>10</v>
      </c>
      <c r="F137" s="5">
        <v>57</v>
      </c>
      <c r="G137" s="6">
        <f t="shared" si="1"/>
        <v>0.21052631578947367</v>
      </c>
    </row>
    <row r="138" spans="1:7" x14ac:dyDescent="0.25">
      <c r="A138" s="4" t="s">
        <v>155</v>
      </c>
      <c r="B138" s="17" t="s">
        <v>156</v>
      </c>
      <c r="C138" s="13">
        <v>24</v>
      </c>
      <c r="D138" s="13">
        <v>58</v>
      </c>
      <c r="E138" s="5">
        <v>9</v>
      </c>
      <c r="F138" s="5">
        <v>47</v>
      </c>
      <c r="G138" s="6">
        <f t="shared" ref="G138:G143" si="2">1-((D138-C138)+E138)/F138</f>
        <v>8.5106382978723416E-2</v>
      </c>
    </row>
    <row r="139" spans="1:7" x14ac:dyDescent="0.25">
      <c r="A139" s="4" t="s">
        <v>157</v>
      </c>
      <c r="B139" s="17" t="s">
        <v>158</v>
      </c>
      <c r="C139" s="13">
        <v>40</v>
      </c>
      <c r="D139" s="13">
        <v>100</v>
      </c>
      <c r="E139" s="5">
        <v>28</v>
      </c>
      <c r="F139" s="5">
        <v>93</v>
      </c>
      <c r="G139" s="6">
        <f t="shared" si="2"/>
        <v>5.3763440860215006E-2</v>
      </c>
    </row>
    <row r="140" spans="1:7" x14ac:dyDescent="0.25">
      <c r="A140" s="7" t="s">
        <v>159</v>
      </c>
      <c r="B140" s="17" t="s">
        <v>160</v>
      </c>
      <c r="C140" s="14">
        <v>58</v>
      </c>
      <c r="D140" s="14">
        <v>179</v>
      </c>
      <c r="E140" s="8">
        <v>48</v>
      </c>
      <c r="F140" s="8">
        <v>183</v>
      </c>
      <c r="G140" s="9">
        <f t="shared" si="2"/>
        <v>7.6502732240437132E-2</v>
      </c>
    </row>
    <row r="141" spans="1:7" x14ac:dyDescent="0.25">
      <c r="A141" s="10" t="s">
        <v>267</v>
      </c>
      <c r="B141" s="10"/>
      <c r="C141" s="15">
        <f>SUBTOTAL(9,C62:C140)</f>
        <v>3891</v>
      </c>
      <c r="D141" s="15">
        <f t="shared" ref="D141:F141" si="3">SUBTOTAL(9,D62:D140)</f>
        <v>10292</v>
      </c>
      <c r="E141" s="15">
        <f t="shared" si="3"/>
        <v>2605</v>
      </c>
      <c r="F141" s="15">
        <f t="shared" si="3"/>
        <v>10423</v>
      </c>
      <c r="G141" s="16">
        <f t="shared" si="2"/>
        <v>0.13594934279957782</v>
      </c>
    </row>
    <row r="142" spans="1:7" x14ac:dyDescent="0.25">
      <c r="A142" s="10" t="s">
        <v>268</v>
      </c>
      <c r="B142" s="10"/>
      <c r="C142" s="15">
        <f>SUBTOTAL(9,C9:C61)</f>
        <v>8977</v>
      </c>
      <c r="D142" s="15">
        <f t="shared" ref="D142:F142" si="4">SUBTOTAL(9,D9:D61)</f>
        <v>23484</v>
      </c>
      <c r="E142" s="15">
        <f t="shared" si="4"/>
        <v>5251</v>
      </c>
      <c r="F142" s="15">
        <f t="shared" si="4"/>
        <v>23405</v>
      </c>
      <c r="G142" s="16">
        <f t="shared" si="2"/>
        <v>0.15582140568254643</v>
      </c>
    </row>
    <row r="143" spans="1:7" x14ac:dyDescent="0.25">
      <c r="A143" s="10" t="s">
        <v>269</v>
      </c>
      <c r="B143" s="10"/>
      <c r="C143" s="15">
        <f>SUBTOTAL(9,C9:C140)</f>
        <v>12868</v>
      </c>
      <c r="D143" s="15">
        <f t="shared" ref="D143:F143" si="5">SUBTOTAL(9,D9:D140)</f>
        <v>33776</v>
      </c>
      <c r="E143" s="15">
        <f t="shared" si="5"/>
        <v>7856</v>
      </c>
      <c r="F143" s="15">
        <f t="shared" si="5"/>
        <v>33828</v>
      </c>
      <c r="G143" s="16">
        <f t="shared" si="2"/>
        <v>0.14969847463639585</v>
      </c>
    </row>
    <row r="144" spans="1:7" x14ac:dyDescent="0.25">
      <c r="A144" s="11"/>
      <c r="B144" s="11"/>
      <c r="C144" s="11"/>
      <c r="D144" s="11"/>
      <c r="E144" s="11"/>
      <c r="F144" s="11"/>
      <c r="G144" s="11"/>
    </row>
    <row r="145" spans="1:7" x14ac:dyDescent="0.25">
      <c r="A145" s="11"/>
      <c r="B145" s="11"/>
      <c r="C145" s="11"/>
      <c r="D145" s="11"/>
      <c r="E145" s="11"/>
      <c r="F145" s="11"/>
      <c r="G145" s="11"/>
    </row>
    <row r="146" spans="1:7" x14ac:dyDescent="0.25">
      <c r="A146" s="11"/>
      <c r="B146" s="11"/>
      <c r="C146" s="11"/>
      <c r="D146" s="11"/>
      <c r="E146" s="11"/>
      <c r="F146" s="11"/>
      <c r="G146" s="11"/>
    </row>
  </sheetData>
  <mergeCells count="10">
    <mergeCell ref="A7:G7"/>
    <mergeCell ref="A141:B141"/>
    <mergeCell ref="A142:B142"/>
    <mergeCell ref="A143:B143"/>
    <mergeCell ref="A1:G1"/>
    <mergeCell ref="A2:G2"/>
    <mergeCell ref="A3:G3"/>
    <mergeCell ref="A4:G4"/>
    <mergeCell ref="A5:G5"/>
    <mergeCell ref="A6:G6"/>
  </mergeCells>
  <pageMargins left="0.70866141732283472" right="0.31496062992125984" top="0.74803149606299213" bottom="0.74803149606299213" header="0.31496062992125984" footer="0.31496062992125984"/>
  <pageSetup scale="6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Abandono_Escolar</vt:lpstr>
      <vt:lpstr>Abandono_Escolar!Área_de_impresión</vt:lpstr>
      <vt:lpstr>Abandono_Escolar!Títulos_a_imprimir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dcterms:created xsi:type="dcterms:W3CDTF">2019-03-21T16:12:06Z</dcterms:created>
  <dcterms:modified xsi:type="dcterms:W3CDTF">2019-03-21T16:22:02Z</dcterms:modified>
</cp:coreProperties>
</file>